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dysponenci+GKA\"/>
    </mc:Choice>
  </mc:AlternateContent>
  <bookViews>
    <workbookView xWindow="240" yWindow="30" windowWidth="19440" windowHeight="8250" activeTab="1"/>
  </bookViews>
  <sheets>
    <sheet name="RS-PFC-P 1z2" sheetId="5" r:id="rId1"/>
    <sheet name="RS-PFC-P 2z2" sheetId="6" r:id="rId2"/>
  </sheets>
  <definedNames>
    <definedName name="_xlnm.Print_Area" localSheetId="0">'RS-PFC-P 1z2'!$A$1:$D$76</definedName>
    <definedName name="_xlnm.Print_Area" localSheetId="1">'RS-PFC-P 2z2'!$A$1:$E$50</definedName>
  </definedNames>
  <calcPr calcId="152511"/>
</workbook>
</file>

<file path=xl/calcChain.xml><?xml version="1.0" encoding="utf-8"?>
<calcChain xmlns="http://schemas.openxmlformats.org/spreadsheetml/2006/main">
  <c r="C9" i="6" l="1"/>
  <c r="B9" i="6"/>
  <c r="B11" i="6" l="1"/>
  <c r="C11" i="6"/>
  <c r="D11" i="6" s="1"/>
  <c r="B12" i="6"/>
  <c r="C12" i="6"/>
  <c r="D12" i="6" s="1"/>
  <c r="B13" i="6"/>
  <c r="C13" i="6"/>
  <c r="D13" i="6" s="1"/>
  <c r="B14" i="6"/>
  <c r="C14" i="6"/>
  <c r="B15" i="6"/>
  <c r="C15" i="6"/>
  <c r="D15" i="6" s="1"/>
  <c r="B16" i="6"/>
  <c r="C16" i="6"/>
  <c r="D16" i="6" s="1"/>
  <c r="B17" i="6"/>
  <c r="C17" i="6"/>
  <c r="D17" i="6" s="1"/>
  <c r="B18" i="6"/>
  <c r="C18" i="6"/>
  <c r="B19" i="6"/>
  <c r="C19" i="6"/>
  <c r="D19" i="6" s="1"/>
  <c r="B20" i="6"/>
  <c r="C20" i="6"/>
  <c r="D20" i="6" s="1"/>
  <c r="B21" i="6"/>
  <c r="C21" i="6"/>
  <c r="D21" i="6" s="1"/>
  <c r="B22" i="6"/>
  <c r="C22" i="6"/>
  <c r="B23" i="6"/>
  <c r="C23" i="6"/>
  <c r="D23" i="6" s="1"/>
  <c r="B24" i="6"/>
  <c r="C24" i="6"/>
  <c r="D24" i="6" s="1"/>
  <c r="B25" i="6"/>
  <c r="C25" i="6"/>
  <c r="B26" i="6"/>
  <c r="C26" i="6"/>
  <c r="D26" i="6" s="1"/>
  <c r="B27" i="6"/>
  <c r="C27" i="6"/>
  <c r="D27" i="6" s="1"/>
  <c r="B28" i="6"/>
  <c r="C28" i="6"/>
  <c r="B29" i="6"/>
  <c r="C29" i="6"/>
  <c r="D29" i="6" s="1"/>
  <c r="B30" i="6"/>
  <c r="C30" i="6"/>
  <c r="B31" i="6"/>
  <c r="C31" i="6"/>
  <c r="D31" i="6" s="1"/>
  <c r="B32" i="6"/>
  <c r="C32" i="6"/>
  <c r="B33" i="6"/>
  <c r="C33" i="6"/>
  <c r="D33" i="6" s="1"/>
  <c r="B34" i="6"/>
  <c r="C34" i="6"/>
  <c r="D34" i="6" s="1"/>
  <c r="B35" i="6"/>
  <c r="C35" i="6"/>
  <c r="D35" i="6" s="1"/>
  <c r="B36" i="6"/>
  <c r="C36" i="6"/>
  <c r="B37" i="6"/>
  <c r="C37" i="6"/>
  <c r="D37" i="6" s="1"/>
  <c r="B38" i="6"/>
  <c r="C38" i="6"/>
  <c r="B39" i="6"/>
  <c r="C39" i="6"/>
  <c r="D39" i="6" s="1"/>
  <c r="B40" i="6"/>
  <c r="C40" i="6"/>
  <c r="B41" i="6"/>
  <c r="C41" i="6"/>
  <c r="D41" i="6" s="1"/>
  <c r="B42" i="6"/>
  <c r="C42" i="6"/>
  <c r="D42" i="6" s="1"/>
  <c r="B43" i="6"/>
  <c r="C43" i="6"/>
  <c r="D43" i="6" s="1"/>
  <c r="B44" i="6"/>
  <c r="C44" i="6"/>
  <c r="B45" i="6"/>
  <c r="C45" i="6"/>
  <c r="D45" i="6" s="1"/>
  <c r="B46" i="6"/>
  <c r="C46" i="6"/>
  <c r="B47" i="6"/>
  <c r="C47" i="6"/>
  <c r="D47" i="6" s="1"/>
  <c r="B48" i="6"/>
  <c r="C48" i="6"/>
  <c r="C10" i="6"/>
  <c r="B10" i="6"/>
  <c r="C8" i="6"/>
  <c r="B8" i="6"/>
  <c r="C7" i="6"/>
  <c r="B7" i="6"/>
  <c r="B6" i="6"/>
  <c r="C5" i="6"/>
  <c r="B5" i="6"/>
  <c r="C4" i="6"/>
  <c r="B4" i="6"/>
  <c r="D48" i="6"/>
  <c r="D46" i="6"/>
  <c r="D44" i="6"/>
  <c r="D40" i="6"/>
  <c r="D38" i="6"/>
  <c r="D36" i="6"/>
  <c r="D32" i="6"/>
  <c r="D30" i="6"/>
  <c r="D28" i="6"/>
  <c r="D22" i="6"/>
  <c r="D18" i="6"/>
  <c r="D14" i="6"/>
  <c r="D64" i="5"/>
  <c r="C64" i="5"/>
  <c r="B64" i="5"/>
  <c r="D60" i="5"/>
  <c r="D59" i="5" s="1"/>
  <c r="C60" i="5"/>
  <c r="B60" i="5"/>
  <c r="B59" i="5" s="1"/>
  <c r="C59" i="5"/>
  <c r="D52" i="5"/>
  <c r="C52" i="5"/>
  <c r="B52" i="5"/>
  <c r="D44" i="5"/>
  <c r="C44" i="5"/>
  <c r="B44" i="5"/>
  <c r="D35" i="5"/>
  <c r="D33" i="5" s="1"/>
  <c r="C35" i="5"/>
  <c r="B35" i="5"/>
  <c r="B33" i="5" s="1"/>
  <c r="C33" i="5"/>
  <c r="D29" i="5"/>
  <c r="C29" i="5"/>
  <c r="B29" i="5"/>
  <c r="D22" i="5"/>
  <c r="C22" i="5"/>
  <c r="B22" i="5"/>
  <c r="D12" i="5"/>
  <c r="D11" i="5" s="1"/>
  <c r="C12" i="5"/>
  <c r="B12" i="5"/>
  <c r="B11" i="5" s="1"/>
  <c r="C11" i="5"/>
  <c r="D9" i="6" l="1"/>
  <c r="D10" i="6"/>
  <c r="D7" i="6" l="1"/>
  <c r="C6" i="6"/>
  <c r="D5" i="6" l="1"/>
  <c r="D4" i="6"/>
  <c r="D6" i="6"/>
  <c r="D8" i="6"/>
</calcChain>
</file>

<file path=xl/sharedStrings.xml><?xml version="1.0" encoding="utf-8"?>
<sst xmlns="http://schemas.openxmlformats.org/spreadsheetml/2006/main" count="134" uniqueCount="91">
  <si>
    <t>Plan</t>
  </si>
  <si>
    <t>Wykonanie</t>
  </si>
  <si>
    <t>Główny Księgowy Akademii</t>
  </si>
  <si>
    <t>w tym:</t>
  </si>
  <si>
    <t>Wyszczególnienie</t>
  </si>
  <si>
    <t>Stan środków obrotowych na początek roku</t>
  </si>
  <si>
    <t>Stan środków pieniężnych na początek roku</t>
  </si>
  <si>
    <t>Przychody z prowadzonej działalności</t>
  </si>
  <si>
    <t>Stan środków pieniężnych na koniec roku</t>
  </si>
  <si>
    <t>Inne aktywa obrotowe w stanie środków obrotowych</t>
  </si>
  <si>
    <t>Inne pasywa ujęte w stanie środków obrotowych</t>
  </si>
  <si>
    <t>(a)   na  podstawie ksiąg rachunkowych</t>
  </si>
  <si>
    <t xml:space="preserve"> ……………………………………..</t>
  </si>
  <si>
    <t>(w złotych)</t>
  </si>
  <si>
    <t>……………………………….</t>
  </si>
  <si>
    <t>Objaśnienia do różnic pomiędzy wielkościami planowanymi i faktycznie zrealizowanymi:</t>
  </si>
  <si>
    <t>Różnica</t>
  </si>
  <si>
    <t>Objaśnienia</t>
  </si>
  <si>
    <t xml:space="preserve">Stan zobowiązań na początek roku   </t>
  </si>
  <si>
    <t xml:space="preserve">Stan należności na początek roku   </t>
  </si>
  <si>
    <t xml:space="preserve">Pozostałe przychody </t>
  </si>
  <si>
    <t>Główny Ksiegowy Akademii</t>
  </si>
  <si>
    <t>Warszawa, dnia ………….….201…...r.</t>
  </si>
  <si>
    <t>PRZYCHODY OGÓŁEM</t>
  </si>
  <si>
    <t>KOSZTY OGÓŁEM</t>
  </si>
  <si>
    <t>Amortyzacja</t>
  </si>
  <si>
    <t>Płatności odsetkowe wynikające z zaciągniętych zobowiązań</t>
  </si>
  <si>
    <r>
      <t>Informacja na temat rozliczeń wewnętrznych z  jednostkami
PAN  bez osobowości prawnej</t>
    </r>
    <r>
      <rPr>
        <sz val="12"/>
        <color rgb="FFFF0000"/>
        <rFont val="Czcionka tekstu podstawowego"/>
        <charset val="238"/>
      </rPr>
      <t xml:space="preserve"> (a) (b)</t>
    </r>
  </si>
  <si>
    <t xml:space="preserve">Stan środków pieniężnych na początek roku </t>
  </si>
  <si>
    <t>Stan należności na początek roku</t>
  </si>
  <si>
    <t>Stan zobowiązań na początek roku</t>
  </si>
  <si>
    <t xml:space="preserve">Podatek od nieruchomości i opłaty z tytułu wieczystego użytkowania </t>
  </si>
  <si>
    <t xml:space="preserve">Środki na wydatki majątkowe </t>
  </si>
  <si>
    <t>Stan należności na koniec roku</t>
  </si>
  <si>
    <t>Stan zobowiązań na koniec roku</t>
  </si>
  <si>
    <t>(b)   w sytuacji występowania rozliczeń z PAN i jej jednostkami nieposiadającymi osobowości prawnej należy dołączyć specyfikację ze wskazaniem z jakimi jednostkami wystąpiły rozliczenia, z jakiego tytułu i w jakiej kwocie</t>
  </si>
  <si>
    <r>
      <t xml:space="preserve">Plan na 201...rok
</t>
    </r>
    <r>
      <rPr>
        <b/>
        <sz val="12"/>
        <color indexed="8"/>
        <rFont val="Czcionka tekstu podstawowego"/>
        <charset val="238"/>
      </rPr>
      <t>po zmianach</t>
    </r>
  </si>
  <si>
    <t xml:space="preserve">Wykonanie  
na 31.12.20...
(a)
</t>
  </si>
  <si>
    <t>RS-PFC-P</t>
  </si>
  <si>
    <r>
      <t xml:space="preserve">Przychody z prowadzonej działalności, </t>
    </r>
    <r>
      <rPr>
        <i/>
        <sz val="13"/>
        <color indexed="8"/>
        <rFont val="Czcionka tekstu podstawowego"/>
        <charset val="238"/>
      </rPr>
      <t>z tego:</t>
    </r>
  </si>
  <si>
    <t xml:space="preserve">     przychody ze sprzedaży towarów i usług świadczonych przez jednostkę</t>
  </si>
  <si>
    <t xml:space="preserve">     z tytułu realizacji projektów badawczych</t>
  </si>
  <si>
    <t xml:space="preserve">     najmu i dzierżawy mienia Akademii</t>
  </si>
  <si>
    <t xml:space="preserve">     przychody z tytułu gospodarki mieszkaniowej</t>
  </si>
  <si>
    <t xml:space="preserve">     przychody z tytułu krótkoterminowego zakwaterowania</t>
  </si>
  <si>
    <t xml:space="preserve">     przychody z tytułu najmu sal wykładowych</t>
  </si>
  <si>
    <t xml:space="preserve">     dopłat z UE na realizację Wspólnej Polityki Rolnej</t>
  </si>
  <si>
    <t xml:space="preserve">     otrzymane inne krajowe środki publiczne oraz środki UE</t>
  </si>
  <si>
    <t xml:space="preserve">     przychody niewyspecyfikowane powyżej</t>
  </si>
  <si>
    <r>
      <t>Pozostałe przychody,</t>
    </r>
    <r>
      <rPr>
        <i/>
        <sz val="13"/>
        <color indexed="8"/>
        <rFont val="Czcionka tekstu podstawowego"/>
        <charset val="238"/>
      </rPr>
      <t xml:space="preserve"> z tego:</t>
    </r>
  </si>
  <si>
    <t xml:space="preserve">    przychody finansowe</t>
  </si>
  <si>
    <t xml:space="preserve">    przychody ze sprzedaży mienia</t>
  </si>
  <si>
    <t xml:space="preserve">    uzyskane odszkodowania</t>
  </si>
  <si>
    <t xml:space="preserve">    darowizny</t>
  </si>
  <si>
    <t xml:space="preserve">    przychody z tytułu sponsoringu</t>
  </si>
  <si>
    <t xml:space="preserve">    pozostałe niewyspecyfikowane powyżej </t>
  </si>
  <si>
    <r>
      <t>Dotacje z budżetu państwa lub budżetów jednostek samorządu terytorialnego,</t>
    </r>
    <r>
      <rPr>
        <i/>
        <sz val="13"/>
        <color indexed="8"/>
        <rFont val="Czcionka tekstu podstawowego"/>
        <charset val="238"/>
      </rPr>
      <t xml:space="preserve"> z tego:</t>
    </r>
  </si>
  <si>
    <t xml:space="preserve">     podmiotowa </t>
  </si>
  <si>
    <t xml:space="preserve">     celowa na inwestycje</t>
  </si>
  <si>
    <t xml:space="preserve">     inne dotacje celowe</t>
  </si>
  <si>
    <r>
      <t xml:space="preserve">Wynagrodzenia, </t>
    </r>
    <r>
      <rPr>
        <i/>
        <sz val="13"/>
        <color indexed="8"/>
        <rFont val="Czcionka tekstu podstawowego"/>
        <charset val="238"/>
      </rPr>
      <t>z tego:</t>
    </r>
  </si>
  <si>
    <r>
      <t xml:space="preserve">    osobowe finansowane </t>
    </r>
    <r>
      <rPr>
        <b/>
        <i/>
        <sz val="12"/>
        <color indexed="8"/>
        <rFont val="Times New Roman"/>
        <family val="1"/>
        <charset val="238"/>
      </rPr>
      <t>ze źródeł krajowych</t>
    </r>
  </si>
  <si>
    <r>
      <t xml:space="preserve">    osobowe finansowane </t>
    </r>
    <r>
      <rPr>
        <b/>
        <i/>
        <sz val="12"/>
        <color theme="1"/>
        <rFont val="Times New Roman"/>
        <family val="1"/>
        <charset val="238"/>
      </rPr>
      <t>ze źródeł zagranicznych</t>
    </r>
  </si>
  <si>
    <t xml:space="preserve">    osobowe  - współfinansowanie krajowe, gdy źródła 
    zagraniczne stanowią co najmniej 70% (art.17 ust.1)</t>
  </si>
  <si>
    <r>
      <t xml:space="preserve">    bezosobowe finansowane </t>
    </r>
    <r>
      <rPr>
        <b/>
        <i/>
        <sz val="12"/>
        <color theme="1"/>
        <rFont val="Times New Roman"/>
        <family val="1"/>
        <charset val="238"/>
      </rPr>
      <t>ze źródeł krajowych</t>
    </r>
  </si>
  <si>
    <r>
      <t xml:space="preserve">    bezosobowe finansowane </t>
    </r>
    <r>
      <rPr>
        <b/>
        <i/>
        <sz val="12"/>
        <color theme="1"/>
        <rFont val="Times New Roman"/>
        <family val="1"/>
        <charset val="238"/>
      </rPr>
      <t>ze źródeł zagranicznych</t>
    </r>
  </si>
  <si>
    <t xml:space="preserve">    bezosobowe  - współfinansowanie krajowe, gdy źródła 
    zagraniczne stanowią co najmniej 70% (art.19 ust.1)</t>
  </si>
  <si>
    <t>Składki na ubezpieczenie społeczne  i na Fundusz Pracy (od wynagrodzeń osobowych i bezosobowych)</t>
  </si>
  <si>
    <r>
      <t>Zakup towarów i usług,</t>
    </r>
    <r>
      <rPr>
        <i/>
        <sz val="12"/>
        <color indexed="8"/>
        <rFont val="Czcionka tekstu podstawowego"/>
        <charset val="238"/>
      </rPr>
      <t xml:space="preserve"> z tego:</t>
    </r>
  </si>
  <si>
    <t xml:space="preserve">     zakup materiałów</t>
  </si>
  <si>
    <t xml:space="preserve">     zakup energii</t>
  </si>
  <si>
    <t xml:space="preserve">     zakup usług remontowych</t>
  </si>
  <si>
    <t xml:space="preserve">     opłaty z tyt. czynszu </t>
  </si>
  <si>
    <t xml:space="preserve">     wartość sprzedanych towarów i materiałów</t>
  </si>
  <si>
    <t xml:space="preserve">    pozostałe niewyspecyfikowane powyżej</t>
  </si>
  <si>
    <r>
      <t>Pozostałe koszty funkcjonowania,</t>
    </r>
    <r>
      <rPr>
        <i/>
        <sz val="13"/>
        <color indexed="8"/>
        <rFont val="Czcionka tekstu podstawowego"/>
        <charset val="238"/>
      </rPr>
      <t xml:space="preserve"> z tego:</t>
    </r>
  </si>
  <si>
    <t xml:space="preserve">     składki do organizacji międzynarodowych</t>
  </si>
  <si>
    <t xml:space="preserve">     koszty podróży służbowych</t>
  </si>
  <si>
    <t xml:space="preserve">     ubezpieczenia</t>
  </si>
  <si>
    <t xml:space="preserve">     odpisy na ZFŚS</t>
  </si>
  <si>
    <t xml:space="preserve">     odpisy na PFRON</t>
  </si>
  <si>
    <t xml:space="preserve">     pozostałe niewyspecyfikowane powyżej </t>
  </si>
  <si>
    <r>
      <rPr>
        <i/>
        <sz val="13"/>
        <color indexed="8"/>
        <rFont val="Arial"/>
        <family val="2"/>
        <charset val="238"/>
      </rPr>
      <t>z tego na</t>
    </r>
    <r>
      <rPr>
        <sz val="13"/>
        <color indexed="8"/>
        <rFont val="Arial"/>
        <family val="2"/>
        <charset val="238"/>
      </rPr>
      <t xml:space="preserve">: inwestycje budowlane </t>
    </r>
  </si>
  <si>
    <t xml:space="preserve">        z dotacji celowej</t>
  </si>
  <si>
    <t xml:space="preserve">        z projektów badawczych</t>
  </si>
  <si>
    <t xml:space="preserve">        ze środków własnych</t>
  </si>
  <si>
    <t xml:space="preserve">                zakupy inwestycyjne </t>
  </si>
  <si>
    <t xml:space="preserve">       ze środków własnych</t>
  </si>
  <si>
    <r>
      <rPr>
        <b/>
        <sz val="12"/>
        <color indexed="8"/>
        <rFont val="Arial"/>
        <family val="2"/>
        <charset val="238"/>
      </rPr>
      <t>Koszty</t>
    </r>
    <r>
      <rPr>
        <sz val="12"/>
        <color indexed="8"/>
        <rFont val="Arial"/>
        <family val="2"/>
        <charset val="238"/>
      </rPr>
      <t xml:space="preserve"> - </t>
    </r>
    <r>
      <rPr>
        <sz val="11"/>
        <color rgb="FFFF0000"/>
        <rFont val="Arial"/>
        <family val="2"/>
        <charset val="238"/>
      </rPr>
      <t>objaśnienia bezwględnie wymagane w sytuacji przekroczenia  planowanych kosztów</t>
    </r>
  </si>
  <si>
    <t>………………………………..</t>
  </si>
  <si>
    <t>WYKONANIE PLANU FINANSOWEGO ZA  ROK 201….   NA SZCZEBLU CENTRALNYM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</si>
</sst>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_-* #,##0.0\ _z_ł_-;\-* #,##0.0\ _z_ł_-;_-* &quot;-&quot;?\ _z_ł_-;_-@_-"/>
    <numFmt numFmtId="165" formatCode="#,##0_ ;[Red]\-#,##0\ 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14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i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i/>
      <sz val="12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sz val="16"/>
      <color indexed="8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Czcionka tekstu podstawowego"/>
      <charset val="238"/>
    </font>
    <font>
      <sz val="12"/>
      <name val="Czcionka tekstu podstawowego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6"/>
      <color theme="4"/>
      <name val="Times New Roman"/>
      <family val="1"/>
      <charset val="238"/>
    </font>
    <font>
      <sz val="13"/>
      <color indexed="8"/>
      <name val="Czcionka tekstu podstawowego"/>
      <charset val="238"/>
    </font>
    <font>
      <i/>
      <sz val="13"/>
      <color indexed="8"/>
      <name val="Czcionka tekstu podstawowego"/>
      <charset val="238"/>
    </font>
    <font>
      <i/>
      <sz val="12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3"/>
      <color theme="1"/>
      <name val="Arial"/>
      <family val="2"/>
      <charset val="238"/>
    </font>
    <font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85">
    <xf numFmtId="0" fontId="0" fillId="0" borderId="0" xfId="0"/>
    <xf numFmtId="0" fontId="5" fillId="0" borderId="0" xfId="1" applyFont="1" applyAlignment="1" applyProtection="1">
      <alignment vertical="center" wrapText="1"/>
    </xf>
    <xf numFmtId="0" fontId="6" fillId="0" borderId="0" xfId="1" applyFont="1" applyProtection="1">
      <protection locked="0"/>
    </xf>
    <xf numFmtId="1" fontId="11" fillId="0" borderId="2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Protection="1"/>
    <xf numFmtId="164" fontId="13" fillId="0" borderId="0" xfId="1" applyNumberFormat="1" applyFont="1" applyProtection="1">
      <protection locked="0"/>
    </xf>
    <xf numFmtId="0" fontId="13" fillId="0" borderId="0" xfId="1" applyFont="1" applyProtection="1"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3" fontId="12" fillId="0" borderId="22" xfId="1" applyNumberFormat="1" applyFont="1" applyBorder="1" applyAlignment="1" applyProtection="1">
      <alignment horizontal="right" vertical="center" indent="1"/>
      <protection locked="0"/>
    </xf>
    <xf numFmtId="3" fontId="12" fillId="0" borderId="23" xfId="1" applyNumberFormat="1" applyFont="1" applyBorder="1" applyAlignment="1" applyProtection="1">
      <alignment horizontal="right" vertical="center" indent="1"/>
      <protection locked="0"/>
    </xf>
    <xf numFmtId="3" fontId="12" fillId="0" borderId="20" xfId="1" applyNumberFormat="1" applyFont="1" applyFill="1" applyBorder="1" applyAlignment="1" applyProtection="1">
      <alignment horizontal="right" vertical="center" indent="1"/>
      <protection locked="0"/>
    </xf>
    <xf numFmtId="3" fontId="12" fillId="0" borderId="21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Protection="1"/>
    <xf numFmtId="0" fontId="7" fillId="0" borderId="0" xfId="1" applyFont="1" applyAlignment="1" applyProtection="1">
      <alignment horizontal="left" vertical="center" wrapText="1"/>
    </xf>
    <xf numFmtId="0" fontId="1" fillId="0" borderId="0" xfId="0" applyFont="1" applyProtection="1"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right" vertical="center" wrapText="1"/>
    </xf>
    <xf numFmtId="41" fontId="22" fillId="4" borderId="34" xfId="1" applyNumberFormat="1" applyFont="1" applyFill="1" applyBorder="1" applyAlignment="1" applyProtection="1">
      <alignment horizontal="center" vertical="center" wrapText="1"/>
    </xf>
    <xf numFmtId="1" fontId="11" fillId="0" borderId="24" xfId="1" applyNumberFormat="1" applyFont="1" applyFill="1" applyBorder="1" applyAlignment="1" applyProtection="1">
      <alignment horizontal="center" vertical="center"/>
    </xf>
    <xf numFmtId="0" fontId="9" fillId="0" borderId="24" xfId="1" applyFont="1" applyBorder="1" applyAlignment="1" applyProtection="1">
      <alignment horizontal="left" vertical="center" wrapText="1"/>
    </xf>
    <xf numFmtId="0" fontId="23" fillId="0" borderId="31" xfId="0" applyFont="1" applyBorder="1" applyAlignment="1">
      <alignment horizontal="left" vertical="center" indent="2"/>
    </xf>
    <xf numFmtId="1" fontId="11" fillId="0" borderId="2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Protection="1">
      <protection locked="0"/>
    </xf>
    <xf numFmtId="0" fontId="15" fillId="0" borderId="0" xfId="1" applyFont="1" applyAlignment="1" applyProtection="1">
      <alignment vertical="top"/>
      <protection locked="0"/>
    </xf>
    <xf numFmtId="0" fontId="23" fillId="0" borderId="39" xfId="0" applyFont="1" applyBorder="1" applyAlignment="1">
      <alignment horizontal="left" vertical="center" indent="2"/>
    </xf>
    <xf numFmtId="0" fontId="0" fillId="0" borderId="29" xfId="0" applyBorder="1" applyProtection="1">
      <protection locked="0"/>
    </xf>
    <xf numFmtId="165" fontId="0" fillId="3" borderId="10" xfId="0" applyNumberFormat="1" applyFill="1" applyBorder="1" applyAlignment="1" applyProtection="1">
      <alignment vertical="center"/>
    </xf>
    <xf numFmtId="0" fontId="29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left" wrapText="1"/>
    </xf>
    <xf numFmtId="0" fontId="29" fillId="0" borderId="0" xfId="1" applyFont="1" applyAlignment="1" applyProtection="1">
      <alignment horizontal="center"/>
    </xf>
    <xf numFmtId="0" fontId="9" fillId="0" borderId="17" xfId="1" applyFont="1" applyFill="1" applyBorder="1" applyAlignment="1" applyProtection="1">
      <alignment horizontal="center" vertical="center" wrapText="1"/>
    </xf>
    <xf numFmtId="0" fontId="23" fillId="3" borderId="24" xfId="0" applyFont="1" applyFill="1" applyBorder="1" applyAlignment="1">
      <alignment horizontal="left" vertical="center" indent="3"/>
    </xf>
    <xf numFmtId="0" fontId="28" fillId="3" borderId="37" xfId="0" applyFont="1" applyFill="1" applyBorder="1" applyAlignment="1">
      <alignment horizontal="left" vertical="center" indent="1"/>
    </xf>
    <xf numFmtId="16" fontId="30" fillId="3" borderId="40" xfId="1" applyNumberFormat="1" applyFont="1" applyFill="1" applyBorder="1" applyAlignment="1" applyProtection="1">
      <alignment horizontal="left" vertical="center" wrapText="1"/>
    </xf>
    <xf numFmtId="0" fontId="32" fillId="3" borderId="41" xfId="0" applyFont="1" applyFill="1" applyBorder="1" applyAlignment="1">
      <alignment horizontal="left" vertical="center" indent="4"/>
    </xf>
    <xf numFmtId="0" fontId="30" fillId="3" borderId="40" xfId="1" applyFont="1" applyFill="1" applyBorder="1" applyAlignment="1" applyProtection="1">
      <alignment horizontal="left" vertical="center" wrapText="1"/>
    </xf>
    <xf numFmtId="0" fontId="32" fillId="3" borderId="41" xfId="0" quotePrefix="1" applyFont="1" applyFill="1" applyBorder="1" applyAlignment="1">
      <alignment horizontal="left" vertical="center" indent="4"/>
    </xf>
    <xf numFmtId="0" fontId="3" fillId="3" borderId="22" xfId="0" quotePrefix="1" applyFont="1" applyFill="1" applyBorder="1" applyAlignment="1">
      <alignment horizontal="left" vertical="center" indent="4"/>
    </xf>
    <xf numFmtId="0" fontId="30" fillId="3" borderId="24" xfId="1" applyFont="1" applyFill="1" applyBorder="1" applyAlignment="1" applyProtection="1">
      <alignment horizontal="left" vertical="center" wrapText="1"/>
    </xf>
    <xf numFmtId="0" fontId="32" fillId="3" borderId="41" xfId="0" applyFont="1" applyFill="1" applyBorder="1" applyAlignment="1">
      <alignment horizontal="left" vertical="center" wrapText="1" indent="4"/>
    </xf>
    <xf numFmtId="0" fontId="9" fillId="3" borderId="40" xfId="1" applyFont="1" applyFill="1" applyBorder="1" applyAlignment="1" applyProtection="1">
      <alignment horizontal="left" vertical="center" wrapText="1"/>
    </xf>
    <xf numFmtId="0" fontId="32" fillId="3" borderId="44" xfId="0" quotePrefix="1" applyFont="1" applyFill="1" applyBorder="1" applyAlignment="1">
      <alignment horizontal="left" vertical="center" indent="4"/>
    </xf>
    <xf numFmtId="0" fontId="32" fillId="3" borderId="46" xfId="0" quotePrefix="1" applyFont="1" applyFill="1" applyBorder="1" applyAlignment="1">
      <alignment horizontal="left" vertical="center" indent="4"/>
    </xf>
    <xf numFmtId="0" fontId="38" fillId="3" borderId="16" xfId="0" applyFont="1" applyFill="1" applyBorder="1" applyAlignment="1">
      <alignment horizontal="left" vertical="center" indent="1"/>
    </xf>
    <xf numFmtId="0" fontId="39" fillId="3" borderId="40" xfId="1" applyFont="1" applyFill="1" applyBorder="1" applyAlignment="1" applyProtection="1">
      <alignment horizontal="left" vertical="center" wrapText="1"/>
    </xf>
    <xf numFmtId="0" fontId="41" fillId="3" borderId="41" xfId="0" quotePrefix="1" applyFont="1" applyFill="1" applyBorder="1" applyAlignment="1">
      <alignment horizontal="left" vertical="center" indent="4"/>
    </xf>
    <xf numFmtId="0" fontId="41" fillId="3" borderId="44" xfId="0" quotePrefix="1" applyFont="1" applyFill="1" applyBorder="1" applyAlignment="1">
      <alignment horizontal="left" vertical="center" indent="4"/>
    </xf>
    <xf numFmtId="0" fontId="39" fillId="3" borderId="39" xfId="1" applyFont="1" applyFill="1" applyBorder="1" applyAlignment="1" applyProtection="1">
      <alignment horizontal="left" vertical="center" wrapText="1"/>
    </xf>
    <xf numFmtId="0" fontId="41" fillId="3" borderId="46" xfId="0" quotePrefix="1" applyFont="1" applyFill="1" applyBorder="1" applyAlignment="1">
      <alignment horizontal="left" vertical="center" indent="4"/>
    </xf>
    <xf numFmtId="0" fontId="23" fillId="3" borderId="39" xfId="0" applyFont="1" applyFill="1" applyBorder="1" applyAlignment="1">
      <alignment horizontal="left" vertical="center" indent="2"/>
    </xf>
    <xf numFmtId="0" fontId="23" fillId="3" borderId="24" xfId="0" applyFont="1" applyFill="1" applyBorder="1" applyAlignment="1">
      <alignment horizontal="left" vertical="center" indent="2"/>
    </xf>
    <xf numFmtId="165" fontId="0" fillId="3" borderId="13" xfId="0" applyNumberFormat="1" applyFill="1" applyBorder="1" applyAlignment="1" applyProtection="1">
      <alignment vertical="center"/>
    </xf>
    <xf numFmtId="0" fontId="0" fillId="3" borderId="14" xfId="0" applyFill="1" applyBorder="1" applyAlignment="1" applyProtection="1">
      <alignment horizontal="center" vertical="center" wrapText="1"/>
      <protection locked="0"/>
    </xf>
    <xf numFmtId="165" fontId="0" fillId="3" borderId="2" xfId="0" applyNumberFormat="1" applyFill="1" applyBorder="1" applyAlignment="1" applyProtection="1">
      <alignment vertical="center"/>
    </xf>
    <xf numFmtId="0" fontId="0" fillId="3" borderId="3" xfId="0" applyFill="1" applyBorder="1" applyAlignment="1" applyProtection="1">
      <alignment horizontal="center" vertical="center" wrapText="1"/>
      <protection locked="0"/>
    </xf>
    <xf numFmtId="165" fontId="0" fillId="3" borderId="35" xfId="0" applyNumberFormat="1" applyFill="1" applyBorder="1" applyAlignment="1" applyProtection="1">
      <alignment vertical="center"/>
    </xf>
    <xf numFmtId="165" fontId="0" fillId="3" borderId="7" xfId="0" applyNumberFormat="1" applyFill="1" applyBorder="1" applyAlignment="1" applyProtection="1">
      <alignment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165" fontId="0" fillId="3" borderId="5" xfId="0" applyNumberFormat="1" applyFill="1" applyBorder="1" applyAlignment="1" applyProtection="1">
      <alignment vertical="center"/>
    </xf>
    <xf numFmtId="165" fontId="0" fillId="3" borderId="45" xfId="0" applyNumberFormat="1" applyFill="1" applyBorder="1" applyAlignment="1" applyProtection="1">
      <alignment vertical="center"/>
    </xf>
    <xf numFmtId="0" fontId="0" fillId="3" borderId="50" xfId="0" applyFill="1" applyBorder="1" applyAlignment="1" applyProtection="1">
      <alignment horizontal="center" vertical="center" wrapText="1"/>
      <protection locked="0"/>
    </xf>
    <xf numFmtId="165" fontId="0" fillId="3" borderId="51" xfId="0" applyNumberFormat="1" applyFill="1" applyBorder="1" applyAlignment="1" applyProtection="1">
      <alignment vertical="center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165" fontId="0" fillId="3" borderId="53" xfId="0" applyNumberFormat="1" applyFill="1" applyBorder="1" applyAlignment="1" applyProtection="1">
      <alignment vertical="center"/>
    </xf>
    <xf numFmtId="165" fontId="0" fillId="3" borderId="54" xfId="0" applyNumberFormat="1" applyFill="1" applyBorder="1" applyAlignment="1" applyProtection="1">
      <alignment vertical="center"/>
    </xf>
    <xf numFmtId="165" fontId="0" fillId="3" borderId="55" xfId="0" applyNumberFormat="1" applyFill="1" applyBorder="1" applyAlignment="1" applyProtection="1">
      <alignment vertical="center"/>
    </xf>
    <xf numFmtId="0" fontId="30" fillId="3" borderId="1" xfId="1" applyFont="1" applyFill="1" applyBorder="1" applyAlignment="1" applyProtection="1">
      <alignment horizontal="left" vertical="center" wrapText="1"/>
    </xf>
    <xf numFmtId="0" fontId="30" fillId="3" borderId="6" xfId="1" applyFont="1" applyFill="1" applyBorder="1" applyAlignment="1" applyProtection="1">
      <alignment horizontal="left" vertical="center" wrapText="1"/>
    </xf>
    <xf numFmtId="0" fontId="32" fillId="3" borderId="49" xfId="0" applyFont="1" applyFill="1" applyBorder="1" applyAlignment="1">
      <alignment horizontal="left" vertical="center" indent="4"/>
    </xf>
    <xf numFmtId="0" fontId="32" fillId="3" borderId="49" xfId="0" applyFont="1" applyFill="1" applyBorder="1" applyAlignment="1">
      <alignment horizontal="left" vertical="center" wrapText="1" indent="4"/>
    </xf>
    <xf numFmtId="0" fontId="9" fillId="3" borderId="6" xfId="1" applyFont="1" applyFill="1" applyBorder="1" applyAlignment="1" applyProtection="1">
      <alignment horizontal="left" vertical="center" wrapText="1"/>
    </xf>
    <xf numFmtId="0" fontId="32" fillId="3" borderId="49" xfId="0" quotePrefix="1" applyFont="1" applyFill="1" applyBorder="1" applyAlignment="1">
      <alignment horizontal="left" vertical="center" indent="4"/>
    </xf>
    <xf numFmtId="0" fontId="32" fillId="3" borderId="52" xfId="0" quotePrefix="1" applyFont="1" applyFill="1" applyBorder="1" applyAlignment="1">
      <alignment horizontal="left" vertical="center" indent="4"/>
    </xf>
    <xf numFmtId="0" fontId="32" fillId="3" borderId="56" xfId="0" quotePrefix="1" applyFont="1" applyFill="1" applyBorder="1" applyAlignment="1">
      <alignment horizontal="left" vertical="center" indent="4"/>
    </xf>
    <xf numFmtId="0" fontId="39" fillId="3" borderId="6" xfId="1" applyFont="1" applyFill="1" applyBorder="1" applyAlignment="1" applyProtection="1">
      <alignment horizontal="left" vertical="center" wrapText="1"/>
    </xf>
    <xf numFmtId="0" fontId="41" fillId="3" borderId="49" xfId="0" quotePrefix="1" applyFont="1" applyFill="1" applyBorder="1" applyAlignment="1">
      <alignment horizontal="left" vertical="center" indent="4"/>
    </xf>
    <xf numFmtId="0" fontId="41" fillId="3" borderId="52" xfId="0" quotePrefix="1" applyFont="1" applyFill="1" applyBorder="1" applyAlignment="1">
      <alignment horizontal="left" vertical="center" indent="4"/>
    </xf>
    <xf numFmtId="0" fontId="39" fillId="3" borderId="12" xfId="1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>
      <alignment horizontal="left" vertical="center" indent="2"/>
    </xf>
    <xf numFmtId="0" fontId="23" fillId="3" borderId="12" xfId="0" applyFont="1" applyFill="1" applyBorder="1" applyAlignment="1">
      <alignment horizontal="left" vertical="center" indent="2"/>
    </xf>
    <xf numFmtId="0" fontId="23" fillId="0" borderId="4" xfId="0" applyFont="1" applyBorder="1" applyAlignment="1">
      <alignment horizontal="left" vertical="center" indent="2"/>
    </xf>
    <xf numFmtId="0" fontId="16" fillId="3" borderId="50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14" xfId="0" applyFont="1" applyFill="1" applyBorder="1" applyAlignment="1" applyProtection="1">
      <alignment horizontal="center" vertical="center" wrapText="1"/>
      <protection locked="0"/>
    </xf>
    <xf numFmtId="0" fontId="30" fillId="3" borderId="12" xfId="1" applyFont="1" applyFill="1" applyBorder="1" applyAlignment="1" applyProtection="1">
      <alignment horizontal="left" vertical="center" wrapText="1"/>
    </xf>
    <xf numFmtId="0" fontId="41" fillId="3" borderId="56" xfId="0" quotePrefix="1" applyFont="1" applyFill="1" applyBorder="1" applyAlignment="1">
      <alignment horizontal="left" vertical="center" indent="4"/>
    </xf>
    <xf numFmtId="0" fontId="23" fillId="0" borderId="12" xfId="0" applyFont="1" applyBorder="1" applyAlignment="1">
      <alignment horizontal="left" vertical="center" indent="2"/>
    </xf>
    <xf numFmtId="165" fontId="0" fillId="3" borderId="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0" fillId="3" borderId="21" xfId="0" applyFill="1" applyBorder="1" applyProtection="1">
      <protection locked="0"/>
    </xf>
    <xf numFmtId="165" fontId="0" fillId="3" borderId="60" xfId="0" applyNumberFormat="1" applyFill="1" applyBorder="1" applyAlignment="1" applyProtection="1">
      <alignment vertical="center"/>
    </xf>
    <xf numFmtId="0" fontId="0" fillId="3" borderId="61" xfId="0" applyFill="1" applyBorder="1" applyAlignment="1" applyProtection="1">
      <alignment horizontal="center" vertical="center" wrapText="1"/>
      <protection locked="0"/>
    </xf>
    <xf numFmtId="165" fontId="0" fillId="3" borderId="9" xfId="0" applyNumberFormat="1" applyFill="1" applyBorder="1" applyAlignment="1" applyProtection="1">
      <alignment vertical="center"/>
    </xf>
    <xf numFmtId="0" fontId="0" fillId="3" borderId="38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Protection="1">
      <protection locked="0"/>
    </xf>
    <xf numFmtId="165" fontId="0" fillId="3" borderId="62" xfId="0" applyNumberFormat="1" applyFill="1" applyBorder="1" applyAlignment="1" applyProtection="1">
      <alignment vertical="center"/>
    </xf>
    <xf numFmtId="165" fontId="0" fillId="3" borderId="63" xfId="0" applyNumberFormat="1" applyFill="1" applyBorder="1" applyAlignment="1" applyProtection="1">
      <alignment vertical="center"/>
    </xf>
    <xf numFmtId="0" fontId="0" fillId="3" borderId="47" xfId="0" applyFill="1" applyBorder="1" applyAlignment="1" applyProtection="1">
      <alignment vertical="center"/>
      <protection locked="0"/>
    </xf>
    <xf numFmtId="165" fontId="0" fillId="3" borderId="64" xfId="0" applyNumberFormat="1" applyFill="1" applyBorder="1" applyAlignment="1" applyProtection="1">
      <alignment vertical="center"/>
    </xf>
    <xf numFmtId="0" fontId="19" fillId="3" borderId="12" xfId="1" applyFont="1" applyFill="1" applyBorder="1" applyAlignment="1" applyProtection="1">
      <alignment vertical="center" wrapText="1"/>
    </xf>
    <xf numFmtId="0" fontId="19" fillId="3" borderId="1" xfId="1" applyFont="1" applyFill="1" applyBorder="1" applyAlignment="1" applyProtection="1">
      <alignment vertical="center" wrapText="1"/>
    </xf>
    <xf numFmtId="0" fontId="19" fillId="3" borderId="6" xfId="1" applyFont="1" applyFill="1" applyBorder="1" applyAlignment="1" applyProtection="1">
      <alignment vertical="center" wrapText="1"/>
    </xf>
    <xf numFmtId="0" fontId="19" fillId="3" borderId="9" xfId="1" applyFont="1" applyFill="1" applyBorder="1" applyAlignment="1" applyProtection="1">
      <alignment horizontal="left" vertical="center" wrapText="1"/>
    </xf>
    <xf numFmtId="4" fontId="24" fillId="3" borderId="20" xfId="0" applyNumberFormat="1" applyFont="1" applyFill="1" applyBorder="1" applyAlignment="1">
      <alignment horizontal="right" vertical="center"/>
    </xf>
    <xf numFmtId="4" fontId="24" fillId="3" borderId="21" xfId="0" applyNumberFormat="1" applyFont="1" applyFill="1" applyBorder="1" applyAlignment="1">
      <alignment vertical="center"/>
    </xf>
    <xf numFmtId="4" fontId="25" fillId="3" borderId="32" xfId="0" applyNumberFormat="1" applyFont="1" applyFill="1" applyBorder="1" applyAlignment="1" applyProtection="1">
      <alignment horizontal="right" vertical="center"/>
    </xf>
    <xf numFmtId="4" fontId="25" fillId="3" borderId="33" xfId="0" applyNumberFormat="1" applyFont="1" applyFill="1" applyBorder="1" applyAlignment="1" applyProtection="1">
      <alignment vertical="center"/>
    </xf>
    <xf numFmtId="4" fontId="26" fillId="3" borderId="15" xfId="0" applyNumberFormat="1" applyFont="1" applyFill="1" applyBorder="1" applyAlignment="1">
      <alignment horizontal="right" vertical="center"/>
    </xf>
    <xf numFmtId="4" fontId="26" fillId="3" borderId="38" xfId="0" applyNumberFormat="1" applyFont="1" applyFill="1" applyBorder="1" applyAlignment="1">
      <alignment horizontal="right" vertical="center"/>
    </xf>
    <xf numFmtId="4" fontId="26" fillId="3" borderId="41" xfId="0" applyNumberFormat="1" applyFont="1" applyFill="1" applyBorder="1" applyAlignment="1">
      <alignment horizontal="right" vertical="center"/>
    </xf>
    <xf numFmtId="4" fontId="33" fillId="3" borderId="19" xfId="0" applyNumberFormat="1" applyFont="1" applyFill="1" applyBorder="1" applyAlignment="1">
      <alignment vertical="center"/>
    </xf>
    <xf numFmtId="4" fontId="34" fillId="3" borderId="41" xfId="0" applyNumberFormat="1" applyFont="1" applyFill="1" applyBorder="1" applyAlignment="1">
      <alignment horizontal="right" vertical="center"/>
    </xf>
    <xf numFmtId="4" fontId="33" fillId="3" borderId="41" xfId="0" applyNumberFormat="1" applyFont="1" applyFill="1" applyBorder="1" applyAlignment="1">
      <alignment horizontal="right" vertical="center"/>
    </xf>
    <xf numFmtId="4" fontId="34" fillId="3" borderId="42" xfId="0" applyNumberFormat="1" applyFont="1" applyFill="1" applyBorder="1" applyAlignment="1">
      <alignment horizontal="right" vertical="center"/>
    </xf>
    <xf numFmtId="4" fontId="33" fillId="3" borderId="43" xfId="0" applyNumberFormat="1" applyFont="1" applyFill="1" applyBorder="1" applyAlignment="1">
      <alignment vertical="center"/>
    </xf>
    <xf numFmtId="4" fontId="26" fillId="3" borderId="25" xfId="0" applyNumberFormat="1" applyFont="1" applyFill="1" applyBorder="1" applyAlignment="1">
      <alignment horizontal="right" vertical="center"/>
    </xf>
    <xf numFmtId="4" fontId="26" fillId="3" borderId="19" xfId="0" applyNumberFormat="1" applyFont="1" applyFill="1" applyBorder="1" applyAlignment="1">
      <alignment horizontal="right" vertical="center"/>
    </xf>
    <xf numFmtId="4" fontId="34" fillId="3" borderId="23" xfId="0" applyNumberFormat="1" applyFont="1" applyFill="1" applyBorder="1" applyAlignment="1">
      <alignment horizontal="right" vertical="center"/>
    </xf>
    <xf numFmtId="4" fontId="33" fillId="3" borderId="23" xfId="0" applyNumberFormat="1" applyFont="1" applyFill="1" applyBorder="1" applyAlignment="1">
      <alignment vertical="center"/>
    </xf>
    <xf numFmtId="4" fontId="27" fillId="3" borderId="25" xfId="0" applyNumberFormat="1" applyFont="1" applyFill="1" applyBorder="1" applyAlignment="1" applyProtection="1">
      <alignment horizontal="right" vertical="center"/>
    </xf>
    <xf numFmtId="4" fontId="27" fillId="3" borderId="27" xfId="0" applyNumberFormat="1" applyFont="1" applyFill="1" applyBorder="1" applyAlignment="1" applyProtection="1">
      <alignment horizontal="right" vertical="center"/>
    </xf>
    <xf numFmtId="4" fontId="26" fillId="3" borderId="22" xfId="0" applyNumberFormat="1" applyFont="1" applyFill="1" applyBorder="1" applyAlignment="1">
      <alignment horizontal="right" vertical="center"/>
    </xf>
    <xf numFmtId="4" fontId="25" fillId="3" borderId="33" xfId="0" applyNumberFormat="1" applyFont="1" applyFill="1" applyBorder="1" applyAlignment="1" applyProtection="1">
      <alignment horizontal="right" vertical="center"/>
    </xf>
    <xf numFmtId="4" fontId="26" fillId="3" borderId="38" xfId="0" applyNumberFormat="1" applyFont="1" applyFill="1" applyBorder="1" applyAlignment="1">
      <alignment vertical="center"/>
    </xf>
    <xf numFmtId="4" fontId="34" fillId="3" borderId="19" xfId="0" applyNumberFormat="1" applyFont="1" applyFill="1" applyBorder="1" applyAlignment="1">
      <alignment horizontal="right" vertical="center"/>
    </xf>
    <xf numFmtId="4" fontId="36" fillId="3" borderId="19" xfId="0" applyNumberFormat="1" applyFont="1" applyFill="1" applyBorder="1" applyAlignment="1" applyProtection="1">
      <alignment vertical="center"/>
    </xf>
    <xf numFmtId="4" fontId="26" fillId="3" borderId="20" xfId="0" applyNumberFormat="1" applyFont="1" applyFill="1" applyBorder="1" applyAlignment="1">
      <alignment horizontal="right" vertical="center"/>
    </xf>
    <xf numFmtId="4" fontId="26" fillId="3" borderId="21" xfId="0" applyNumberFormat="1" applyFont="1" applyFill="1" applyBorder="1" applyAlignment="1">
      <alignment vertical="center"/>
    </xf>
    <xf numFmtId="4" fontId="26" fillId="3" borderId="26" xfId="0" applyNumberFormat="1" applyFont="1" applyFill="1" applyBorder="1" applyAlignment="1">
      <alignment horizontal="right" vertical="center"/>
    </xf>
    <xf numFmtId="4" fontId="34" fillId="3" borderId="22" xfId="0" applyNumberFormat="1" applyFont="1" applyFill="1" applyBorder="1" applyAlignment="1">
      <alignment horizontal="right" vertical="center"/>
    </xf>
    <xf numFmtId="4" fontId="34" fillId="3" borderId="15" xfId="0" applyNumberFormat="1" applyFont="1" applyFill="1" applyBorder="1" applyAlignment="1">
      <alignment horizontal="right" vertical="center"/>
    </xf>
    <xf numFmtId="4" fontId="33" fillId="3" borderId="38" xfId="0" applyNumberFormat="1" applyFont="1" applyFill="1" applyBorder="1" applyAlignment="1">
      <alignment vertical="center"/>
    </xf>
    <xf numFmtId="4" fontId="26" fillId="3" borderId="27" xfId="0" applyNumberFormat="1" applyFont="1" applyFill="1" applyBorder="1" applyAlignment="1">
      <alignment horizontal="right" vertical="center"/>
    </xf>
    <xf numFmtId="4" fontId="34" fillId="3" borderId="46" xfId="0" applyNumberFormat="1" applyFont="1" applyFill="1" applyBorder="1" applyAlignment="1">
      <alignment horizontal="right" vertical="center"/>
    </xf>
    <xf numFmtId="4" fontId="33" fillId="3" borderId="47" xfId="0" applyNumberFormat="1" applyFont="1" applyFill="1" applyBorder="1" applyAlignment="1">
      <alignment vertical="center"/>
    </xf>
    <xf numFmtId="4" fontId="25" fillId="3" borderId="18" xfId="0" applyNumberFormat="1" applyFont="1" applyFill="1" applyBorder="1" applyAlignment="1" applyProtection="1">
      <alignment horizontal="right" vertical="center"/>
    </xf>
    <xf numFmtId="4" fontId="25" fillId="3" borderId="30" xfId="0" applyNumberFormat="1" applyFont="1" applyFill="1" applyBorder="1" applyAlignment="1" applyProtection="1">
      <alignment vertical="center"/>
    </xf>
    <xf numFmtId="4" fontId="33" fillId="3" borderId="44" xfId="0" applyNumberFormat="1" applyFont="1" applyFill="1" applyBorder="1" applyAlignment="1">
      <alignment horizontal="right" vertical="center"/>
    </xf>
    <xf numFmtId="4" fontId="33" fillId="3" borderId="48" xfId="0" applyNumberFormat="1" applyFont="1" applyFill="1" applyBorder="1" applyAlignment="1">
      <alignment vertical="center"/>
    </xf>
    <xf numFmtId="4" fontId="26" fillId="3" borderId="23" xfId="0" applyNumberFormat="1" applyFont="1" applyFill="1" applyBorder="1" applyAlignment="1">
      <alignment horizontal="right" vertical="center"/>
    </xf>
    <xf numFmtId="4" fontId="33" fillId="3" borderId="15" xfId="0" applyNumberFormat="1" applyFont="1" applyFill="1" applyBorder="1" applyAlignment="1">
      <alignment horizontal="right" vertical="center"/>
    </xf>
    <xf numFmtId="4" fontId="33" fillId="3" borderId="46" xfId="0" applyNumberFormat="1" applyFont="1" applyFill="1" applyBorder="1" applyAlignment="1">
      <alignment horizontal="right" vertical="center"/>
    </xf>
    <xf numFmtId="4" fontId="24" fillId="3" borderId="22" xfId="0" applyNumberFormat="1" applyFont="1" applyFill="1" applyBorder="1" applyAlignment="1">
      <alignment horizontal="right" vertical="center"/>
    </xf>
    <xf numFmtId="4" fontId="24" fillId="3" borderId="23" xfId="0" applyNumberFormat="1" applyFont="1" applyFill="1" applyBorder="1" applyAlignment="1">
      <alignment vertical="center"/>
    </xf>
    <xf numFmtId="4" fontId="7" fillId="3" borderId="22" xfId="1" applyNumberFormat="1" applyFont="1" applyFill="1" applyBorder="1" applyAlignment="1" applyProtection="1">
      <alignment horizontal="right" vertical="center" indent="1"/>
      <protection locked="0"/>
    </xf>
    <xf numFmtId="4" fontId="7" fillId="3" borderId="23" xfId="1" applyNumberFormat="1" applyFont="1" applyFill="1" applyBorder="1" applyAlignment="1" applyProtection="1">
      <alignment horizontal="right" vertical="center" indent="1"/>
      <protection locked="0"/>
    </xf>
    <xf numFmtId="4" fontId="7" fillId="3" borderId="28" xfId="1" applyNumberFormat="1" applyFont="1" applyFill="1" applyBorder="1" applyAlignment="1" applyProtection="1">
      <alignment horizontal="right" vertical="center" indent="1"/>
      <protection locked="0"/>
    </xf>
    <xf numFmtId="4" fontId="7" fillId="3" borderId="29" xfId="1" applyNumberFormat="1" applyFont="1" applyFill="1" applyBorder="1" applyAlignment="1" applyProtection="1">
      <alignment horizontal="right" vertical="center" indent="1"/>
      <protection locked="0"/>
    </xf>
    <xf numFmtId="4" fontId="24" fillId="3" borderId="20" xfId="0" applyNumberFormat="1" applyFont="1" applyFill="1" applyBorder="1" applyAlignment="1">
      <alignment vertical="center"/>
    </xf>
    <xf numFmtId="4" fontId="25" fillId="3" borderId="32" xfId="0" applyNumberFormat="1" applyFont="1" applyFill="1" applyBorder="1" applyAlignment="1" applyProtection="1">
      <alignment vertical="center"/>
    </xf>
    <xf numFmtId="4" fontId="26" fillId="3" borderId="58" xfId="0" applyNumberFormat="1" applyFont="1" applyFill="1" applyBorder="1" applyAlignment="1">
      <alignment horizontal="right" vertical="center"/>
    </xf>
    <xf numFmtId="4" fontId="33" fillId="3" borderId="41" xfId="0" applyNumberFormat="1" applyFont="1" applyFill="1" applyBorder="1" applyAlignment="1">
      <alignment vertical="center"/>
    </xf>
    <xf numFmtId="4" fontId="33" fillId="3" borderId="42" xfId="0" applyNumberFormat="1" applyFont="1" applyFill="1" applyBorder="1" applyAlignment="1">
      <alignment vertical="center"/>
    </xf>
    <xf numFmtId="4" fontId="26" fillId="3" borderId="59" xfId="0" applyNumberFormat="1" applyFont="1" applyFill="1" applyBorder="1" applyAlignment="1">
      <alignment vertical="center"/>
    </xf>
    <xf numFmtId="4" fontId="26" fillId="3" borderId="57" xfId="0" applyNumberFormat="1" applyFont="1" applyFill="1" applyBorder="1" applyAlignment="1">
      <alignment vertical="center"/>
    </xf>
    <xf numFmtId="4" fontId="33" fillId="3" borderId="22" xfId="0" applyNumberFormat="1" applyFont="1" applyFill="1" applyBorder="1" applyAlignment="1">
      <alignment vertical="center"/>
    </xf>
    <xf numFmtId="4" fontId="27" fillId="3" borderId="59" xfId="0" applyNumberFormat="1" applyFont="1" applyFill="1" applyBorder="1" applyAlignment="1" applyProtection="1">
      <alignment horizontal="right" vertical="center"/>
    </xf>
    <xf numFmtId="4" fontId="26" fillId="3" borderId="15" xfId="0" applyNumberFormat="1" applyFont="1" applyFill="1" applyBorder="1" applyAlignment="1">
      <alignment vertical="center"/>
    </xf>
    <xf numFmtId="4" fontId="36" fillId="3" borderId="41" xfId="0" applyNumberFormat="1" applyFont="1" applyFill="1" applyBorder="1" applyAlignment="1" applyProtection="1">
      <alignment vertical="center"/>
    </xf>
    <xf numFmtId="4" fontId="26" fillId="3" borderId="20" xfId="0" applyNumberFormat="1" applyFont="1" applyFill="1" applyBorder="1" applyAlignment="1">
      <alignment vertical="center"/>
    </xf>
    <xf numFmtId="4" fontId="26" fillId="3" borderId="59" xfId="0" applyNumberFormat="1" applyFont="1" applyFill="1" applyBorder="1" applyAlignment="1">
      <alignment horizontal="right" vertical="center"/>
    </xf>
    <xf numFmtId="4" fontId="33" fillId="3" borderId="20" xfId="0" applyNumberFormat="1" applyFont="1" applyFill="1" applyBorder="1" applyAlignment="1">
      <alignment vertical="center"/>
    </xf>
    <xf numFmtId="4" fontId="33" fillId="3" borderId="46" xfId="0" applyNumberFormat="1" applyFont="1" applyFill="1" applyBorder="1" applyAlignment="1">
      <alignment vertical="center"/>
    </xf>
    <xf numFmtId="4" fontId="25" fillId="3" borderId="18" xfId="0" applyNumberFormat="1" applyFont="1" applyFill="1" applyBorder="1" applyAlignment="1" applyProtection="1">
      <alignment vertical="center"/>
    </xf>
    <xf numFmtId="4" fontId="33" fillId="3" borderId="44" xfId="0" applyNumberFormat="1" applyFont="1" applyFill="1" applyBorder="1" applyAlignment="1">
      <alignment vertical="center"/>
    </xf>
    <xf numFmtId="4" fontId="33" fillId="3" borderId="15" xfId="0" applyNumberFormat="1" applyFont="1" applyFill="1" applyBorder="1" applyAlignment="1">
      <alignment vertical="center"/>
    </xf>
    <xf numFmtId="4" fontId="24" fillId="3" borderId="22" xfId="0" applyNumberFormat="1" applyFont="1" applyFill="1" applyBorder="1" applyAlignment="1">
      <alignment vertical="center"/>
    </xf>
    <xf numFmtId="0" fontId="13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 vertical="top"/>
      <protection locked="0"/>
    </xf>
    <xf numFmtId="0" fontId="7" fillId="0" borderId="0" xfId="1" applyFont="1" applyAlignment="1" applyProtection="1">
      <alignment horizontal="center" vertical="center" wrapText="1"/>
    </xf>
    <xf numFmtId="0" fontId="14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</cellXfs>
  <cellStyles count="2">
    <cellStyle name="Normalny" xfId="0" builtinId="0"/>
    <cellStyle name="Normalny_projekt planu - druk I wersja rozszerz.pomc.jedn.nauk." xfId="1"/>
  </cellStyles>
  <dxfs count="4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opLeftCell="A14" workbookViewId="0">
      <selection activeCell="A2" sqref="A2:D2"/>
    </sheetView>
  </sheetViews>
  <sheetFormatPr defaultRowHeight="15"/>
  <cols>
    <col min="1" max="1" width="80.85546875" style="8" customWidth="1"/>
    <col min="2" max="2" width="18.28515625" style="8" customWidth="1"/>
    <col min="3" max="3" width="19" style="8" customWidth="1"/>
    <col min="4" max="4" width="24" style="8" customWidth="1"/>
    <col min="5" max="16384" width="9.140625" style="8"/>
  </cols>
  <sheetData>
    <row r="1" spans="1:4" ht="20.25">
      <c r="A1" s="7" t="s">
        <v>12</v>
      </c>
      <c r="B1" s="13"/>
      <c r="C1" s="13"/>
      <c r="D1" s="36" t="s">
        <v>38</v>
      </c>
    </row>
    <row r="2" spans="1:4" ht="30.75" customHeight="1">
      <c r="A2" s="182" t="s">
        <v>90</v>
      </c>
      <c r="B2" s="182"/>
      <c r="C2" s="182"/>
      <c r="D2" s="182"/>
    </row>
    <row r="3" spans="1:4" ht="18.75" thickBot="1">
      <c r="A3" s="1"/>
      <c r="B3" s="14"/>
      <c r="C3" s="14"/>
      <c r="D3" s="23" t="s">
        <v>13</v>
      </c>
    </row>
    <row r="4" spans="1:4" ht="82.5" customHeight="1">
      <c r="A4" s="37" t="s">
        <v>4</v>
      </c>
      <c r="B4" s="37" t="s">
        <v>36</v>
      </c>
      <c r="C4" s="37" t="s">
        <v>37</v>
      </c>
      <c r="D4" s="24" t="s">
        <v>27</v>
      </c>
    </row>
    <row r="5" spans="1:4">
      <c r="A5" s="25">
        <v>1</v>
      </c>
      <c r="B5" s="28">
        <v>2</v>
      </c>
      <c r="C5" s="28">
        <v>3</v>
      </c>
      <c r="D5" s="3">
        <v>4</v>
      </c>
    </row>
    <row r="6" spans="1:4" ht="18" hidden="1">
      <c r="A6" s="26" t="s">
        <v>5</v>
      </c>
      <c r="B6" s="9"/>
      <c r="C6" s="9"/>
      <c r="D6" s="10"/>
    </row>
    <row r="7" spans="1:4" ht="18" hidden="1">
      <c r="A7" s="26" t="s">
        <v>3</v>
      </c>
      <c r="B7" s="11"/>
      <c r="C7" s="11"/>
      <c r="D7" s="12"/>
    </row>
    <row r="8" spans="1:4" ht="20.25">
      <c r="A8" s="38" t="s">
        <v>28</v>
      </c>
      <c r="B8" s="116"/>
      <c r="C8" s="161"/>
      <c r="D8" s="117"/>
    </row>
    <row r="9" spans="1:4" ht="20.25">
      <c r="A9" s="38" t="s">
        <v>29</v>
      </c>
      <c r="B9" s="116"/>
      <c r="C9" s="161"/>
      <c r="D9" s="117"/>
    </row>
    <row r="10" spans="1:4" ht="21" thickBot="1">
      <c r="A10" s="38" t="s">
        <v>30</v>
      </c>
      <c r="B10" s="116"/>
      <c r="C10" s="161"/>
      <c r="D10" s="117"/>
    </row>
    <row r="11" spans="1:4" ht="21.75" thickBot="1">
      <c r="A11" s="39" t="s">
        <v>23</v>
      </c>
      <c r="B11" s="118">
        <f t="shared" ref="B11:D11" si="0">B12+B22+B29</f>
        <v>0</v>
      </c>
      <c r="C11" s="162">
        <f t="shared" si="0"/>
        <v>0</v>
      </c>
      <c r="D11" s="119">
        <f t="shared" si="0"/>
        <v>0</v>
      </c>
    </row>
    <row r="12" spans="1:4" ht="20.25">
      <c r="A12" s="40" t="s">
        <v>39</v>
      </c>
      <c r="B12" s="120">
        <f>B13+B14+B15+B16+B17+B18+B19+B20+B21</f>
        <v>0</v>
      </c>
      <c r="C12" s="163">
        <f t="shared" ref="C12:D12" si="1">C13+C14+C15+C16+C17+C18+C19+C20+C21</f>
        <v>0</v>
      </c>
      <c r="D12" s="121">
        <f t="shared" si="1"/>
        <v>0</v>
      </c>
    </row>
    <row r="13" spans="1:4" ht="20.25">
      <c r="A13" s="41" t="s">
        <v>40</v>
      </c>
      <c r="B13" s="122"/>
      <c r="C13" s="164"/>
      <c r="D13" s="123"/>
    </row>
    <row r="14" spans="1:4" ht="18.75">
      <c r="A14" s="41" t="s">
        <v>41</v>
      </c>
      <c r="B14" s="124"/>
      <c r="C14" s="164"/>
      <c r="D14" s="123"/>
    </row>
    <row r="15" spans="1:4" ht="18.75">
      <c r="A15" s="41" t="s">
        <v>42</v>
      </c>
      <c r="B15" s="124"/>
      <c r="C15" s="164"/>
      <c r="D15" s="123"/>
    </row>
    <row r="16" spans="1:4" ht="18.75">
      <c r="A16" s="41" t="s">
        <v>43</v>
      </c>
      <c r="B16" s="124"/>
      <c r="C16" s="164"/>
      <c r="D16" s="123"/>
    </row>
    <row r="17" spans="1:4" ht="18.75">
      <c r="A17" s="41" t="s">
        <v>44</v>
      </c>
      <c r="B17" s="124"/>
      <c r="C17" s="164"/>
      <c r="D17" s="123"/>
    </row>
    <row r="18" spans="1:4" ht="18.75">
      <c r="A18" s="41" t="s">
        <v>45</v>
      </c>
      <c r="B18" s="125"/>
      <c r="C18" s="164"/>
      <c r="D18" s="123"/>
    </row>
    <row r="19" spans="1:4" ht="18.75">
      <c r="A19" s="41" t="s">
        <v>46</v>
      </c>
      <c r="B19" s="125"/>
      <c r="C19" s="164"/>
      <c r="D19" s="123"/>
    </row>
    <row r="20" spans="1:4" ht="18.75">
      <c r="A20" s="41" t="s">
        <v>47</v>
      </c>
      <c r="B20" s="125"/>
      <c r="C20" s="164"/>
      <c r="D20" s="123"/>
    </row>
    <row r="21" spans="1:4" ht="18.75">
      <c r="A21" s="41" t="s">
        <v>48</v>
      </c>
      <c r="B21" s="126"/>
      <c r="C21" s="165"/>
      <c r="D21" s="127"/>
    </row>
    <row r="22" spans="1:4" ht="20.25">
      <c r="A22" s="42" t="s">
        <v>49</v>
      </c>
      <c r="B22" s="128">
        <f>B23+B24+B25+B26+B27+B28</f>
        <v>0</v>
      </c>
      <c r="C22" s="166">
        <f>C23+C24+C25+C26+C27+C28</f>
        <v>0</v>
      </c>
      <c r="D22" s="167">
        <f t="shared" ref="D22" si="2">D23+D24+D25+D26+D27+D28</f>
        <v>0</v>
      </c>
    </row>
    <row r="23" spans="1:4" ht="20.25">
      <c r="A23" s="41" t="s">
        <v>50</v>
      </c>
      <c r="B23" s="129"/>
      <c r="C23" s="164"/>
      <c r="D23" s="123"/>
    </row>
    <row r="24" spans="1:4" ht="20.25">
      <c r="A24" s="41" t="s">
        <v>51</v>
      </c>
      <c r="B24" s="129"/>
      <c r="C24" s="164"/>
      <c r="D24" s="123"/>
    </row>
    <row r="25" spans="1:4" ht="20.25">
      <c r="A25" s="41" t="s">
        <v>52</v>
      </c>
      <c r="B25" s="129"/>
      <c r="C25" s="164"/>
      <c r="D25" s="123"/>
    </row>
    <row r="26" spans="1:4" ht="20.25">
      <c r="A26" s="43" t="s">
        <v>53</v>
      </c>
      <c r="B26" s="129"/>
      <c r="C26" s="164"/>
      <c r="D26" s="123"/>
    </row>
    <row r="27" spans="1:4" ht="20.25">
      <c r="A27" s="43" t="s">
        <v>54</v>
      </c>
      <c r="B27" s="129"/>
      <c r="C27" s="164"/>
      <c r="D27" s="123"/>
    </row>
    <row r="28" spans="1:4" ht="18.75">
      <c r="A28" s="44" t="s">
        <v>55</v>
      </c>
      <c r="B28" s="130"/>
      <c r="C28" s="168"/>
      <c r="D28" s="131"/>
    </row>
    <row r="29" spans="1:4" ht="33">
      <c r="A29" s="42" t="s">
        <v>56</v>
      </c>
      <c r="B29" s="132">
        <f>B30+B31+B32</f>
        <v>0</v>
      </c>
      <c r="C29" s="169">
        <f t="shared" ref="C29:D29" si="3">C30+C31+C32</f>
        <v>0</v>
      </c>
      <c r="D29" s="133">
        <f t="shared" si="3"/>
        <v>0</v>
      </c>
    </row>
    <row r="30" spans="1:4" ht="18.75">
      <c r="A30" s="41" t="s">
        <v>57</v>
      </c>
      <c r="B30" s="124"/>
      <c r="C30" s="164"/>
      <c r="D30" s="123"/>
    </row>
    <row r="31" spans="1:4" ht="20.25">
      <c r="A31" s="41" t="s">
        <v>58</v>
      </c>
      <c r="B31" s="122"/>
      <c r="C31" s="164"/>
      <c r="D31" s="123"/>
    </row>
    <row r="32" spans="1:4" ht="21" thickBot="1">
      <c r="A32" s="41" t="s">
        <v>59</v>
      </c>
      <c r="B32" s="134"/>
      <c r="C32" s="168"/>
      <c r="D32" s="131"/>
    </row>
    <row r="33" spans="1:4" ht="21.75" thickBot="1">
      <c r="A33" s="39" t="s">
        <v>24</v>
      </c>
      <c r="B33" s="118">
        <f>B34+B35+B42+B43+B44+B52+B51</f>
        <v>0</v>
      </c>
      <c r="C33" s="118">
        <f t="shared" ref="C33:D33" si="4">C34+C35+C42+C43+C44+C52+C51</f>
        <v>0</v>
      </c>
      <c r="D33" s="135">
        <f t="shared" si="4"/>
        <v>0</v>
      </c>
    </row>
    <row r="34" spans="1:4" ht="20.25">
      <c r="A34" s="45" t="s">
        <v>25</v>
      </c>
      <c r="B34" s="120"/>
      <c r="C34" s="170"/>
      <c r="D34" s="136"/>
    </row>
    <row r="35" spans="1:4" ht="21">
      <c r="A35" s="42" t="s">
        <v>60</v>
      </c>
      <c r="B35" s="132">
        <f>B36+B37+B38+B39+B40+B41</f>
        <v>0</v>
      </c>
      <c r="C35" s="169">
        <f t="shared" ref="C35:D35" si="5">C36+C37+C38+C39+C40+C41</f>
        <v>0</v>
      </c>
      <c r="D35" s="133">
        <f t="shared" si="5"/>
        <v>0</v>
      </c>
    </row>
    <row r="36" spans="1:4" ht="18.75">
      <c r="A36" s="41" t="s">
        <v>61</v>
      </c>
      <c r="B36" s="137"/>
      <c r="C36" s="171"/>
      <c r="D36" s="138"/>
    </row>
    <row r="37" spans="1:4" ht="18.75">
      <c r="A37" s="41" t="s">
        <v>62</v>
      </c>
      <c r="B37" s="137"/>
      <c r="C37" s="164"/>
      <c r="D37" s="123"/>
    </row>
    <row r="38" spans="1:4" ht="27" customHeight="1">
      <c r="A38" s="46" t="s">
        <v>63</v>
      </c>
      <c r="B38" s="137"/>
      <c r="C38" s="164"/>
      <c r="D38" s="123"/>
    </row>
    <row r="39" spans="1:4" ht="18.75" customHeight="1">
      <c r="A39" s="41" t="s">
        <v>64</v>
      </c>
      <c r="B39" s="137"/>
      <c r="C39" s="164"/>
      <c r="D39" s="123"/>
    </row>
    <row r="40" spans="1:4" ht="18.75">
      <c r="A40" s="41" t="s">
        <v>65</v>
      </c>
      <c r="B40" s="137"/>
      <c r="C40" s="164"/>
      <c r="D40" s="123"/>
    </row>
    <row r="41" spans="1:4" ht="30">
      <c r="A41" s="46" t="s">
        <v>66</v>
      </c>
      <c r="B41" s="130"/>
      <c r="C41" s="168"/>
      <c r="D41" s="131"/>
    </row>
    <row r="42" spans="1:4" ht="33">
      <c r="A42" s="45" t="s">
        <v>67</v>
      </c>
      <c r="B42" s="139"/>
      <c r="C42" s="172"/>
      <c r="D42" s="140"/>
    </row>
    <row r="43" spans="1:4" ht="20.25">
      <c r="A43" s="45" t="s">
        <v>31</v>
      </c>
      <c r="B43" s="139"/>
      <c r="C43" s="172"/>
      <c r="D43" s="140"/>
    </row>
    <row r="44" spans="1:4" ht="20.25">
      <c r="A44" s="47" t="s">
        <v>68</v>
      </c>
      <c r="B44" s="141">
        <f>B45+B46+B47+B48+B49+B50</f>
        <v>0</v>
      </c>
      <c r="C44" s="173">
        <f t="shared" ref="C44:D44" si="6">C45+C46+C47+C48+C49+C50</f>
        <v>0</v>
      </c>
      <c r="D44" s="173">
        <f t="shared" si="6"/>
        <v>0</v>
      </c>
    </row>
    <row r="45" spans="1:4" ht="18.75">
      <c r="A45" s="43" t="s">
        <v>69</v>
      </c>
      <c r="B45" s="124"/>
      <c r="C45" s="164"/>
      <c r="D45" s="123"/>
    </row>
    <row r="46" spans="1:4" ht="18.75">
      <c r="A46" s="43" t="s">
        <v>70</v>
      </c>
      <c r="B46" s="124"/>
      <c r="C46" s="164"/>
      <c r="D46" s="123"/>
    </row>
    <row r="47" spans="1:4" ht="18.75">
      <c r="A47" s="43" t="s">
        <v>71</v>
      </c>
      <c r="B47" s="124"/>
      <c r="C47" s="164"/>
      <c r="D47" s="123"/>
    </row>
    <row r="48" spans="1:4" ht="18.75">
      <c r="A48" s="43" t="s">
        <v>72</v>
      </c>
      <c r="B48" s="124"/>
      <c r="C48" s="164"/>
      <c r="D48" s="123"/>
    </row>
    <row r="49" spans="1:4" ht="18.75">
      <c r="A49" s="43" t="s">
        <v>73</v>
      </c>
      <c r="B49" s="124"/>
      <c r="C49" s="164"/>
      <c r="D49" s="123"/>
    </row>
    <row r="50" spans="1:4" ht="18.75">
      <c r="A50" s="48" t="s">
        <v>74</v>
      </c>
      <c r="B50" s="142"/>
      <c r="C50" s="168"/>
      <c r="D50" s="131"/>
    </row>
    <row r="51" spans="1:4" ht="18.75">
      <c r="A51" s="42" t="s">
        <v>26</v>
      </c>
      <c r="B51" s="143"/>
      <c r="C51" s="174"/>
      <c r="D51" s="144"/>
    </row>
    <row r="52" spans="1:4" ht="20.25">
      <c r="A52" s="42" t="s">
        <v>75</v>
      </c>
      <c r="B52" s="128">
        <f>B53+B54+B55+B56+B57+B58</f>
        <v>0</v>
      </c>
      <c r="C52" s="173">
        <f t="shared" ref="C52:D52" si="7">C53+C54+C55+C56+C57+C58</f>
        <v>0</v>
      </c>
      <c r="D52" s="145">
        <f t="shared" si="7"/>
        <v>0</v>
      </c>
    </row>
    <row r="53" spans="1:4" ht="18.75">
      <c r="A53" s="43" t="s">
        <v>76</v>
      </c>
      <c r="B53" s="124"/>
      <c r="C53" s="164"/>
      <c r="D53" s="123"/>
    </row>
    <row r="54" spans="1:4" ht="18.75">
      <c r="A54" s="43" t="s">
        <v>77</v>
      </c>
      <c r="B54" s="124"/>
      <c r="C54" s="164"/>
      <c r="D54" s="123"/>
    </row>
    <row r="55" spans="1:4" ht="18.75">
      <c r="A55" s="43" t="s">
        <v>78</v>
      </c>
      <c r="B55" s="124"/>
      <c r="C55" s="164"/>
      <c r="D55" s="123"/>
    </row>
    <row r="56" spans="1:4" ht="18.75">
      <c r="A56" s="43" t="s">
        <v>79</v>
      </c>
      <c r="B56" s="124"/>
      <c r="C56" s="164"/>
      <c r="D56" s="123"/>
    </row>
    <row r="57" spans="1:4" ht="18.75">
      <c r="A57" s="43" t="s">
        <v>80</v>
      </c>
      <c r="B57" s="124"/>
      <c r="C57" s="164"/>
      <c r="D57" s="123"/>
    </row>
    <row r="58" spans="1:4" ht="21.75" customHeight="1" thickBot="1">
      <c r="A58" s="49" t="s">
        <v>81</v>
      </c>
      <c r="B58" s="146"/>
      <c r="C58" s="175"/>
      <c r="D58" s="147"/>
    </row>
    <row r="59" spans="1:4" ht="26.25" customHeight="1" thickBot="1">
      <c r="A59" s="50" t="s">
        <v>32</v>
      </c>
      <c r="B59" s="148">
        <f>SUM(B60,B64)</f>
        <v>0</v>
      </c>
      <c r="C59" s="176">
        <f t="shared" ref="C59:D59" si="8">SUM(C60,C64)</f>
        <v>0</v>
      </c>
      <c r="D59" s="149">
        <f t="shared" si="8"/>
        <v>0</v>
      </c>
    </row>
    <row r="60" spans="1:4" ht="17.25" customHeight="1">
      <c r="A60" s="51" t="s">
        <v>82</v>
      </c>
      <c r="B60" s="120">
        <f>B61+B62+B63</f>
        <v>0</v>
      </c>
      <c r="C60" s="163">
        <f t="shared" ref="C60:D60" si="9">C61+C62+C63</f>
        <v>0</v>
      </c>
      <c r="D60" s="121">
        <f t="shared" si="9"/>
        <v>0</v>
      </c>
    </row>
    <row r="61" spans="1:4" ht="18.75" customHeight="1">
      <c r="A61" s="52" t="s">
        <v>83</v>
      </c>
      <c r="B61" s="125"/>
      <c r="C61" s="164"/>
      <c r="D61" s="123"/>
    </row>
    <row r="62" spans="1:4" ht="18.75" customHeight="1">
      <c r="A62" s="52" t="s">
        <v>84</v>
      </c>
      <c r="B62" s="125"/>
      <c r="C62" s="164"/>
      <c r="D62" s="123"/>
    </row>
    <row r="63" spans="1:4" ht="18.75" customHeight="1">
      <c r="A63" s="53" t="s">
        <v>85</v>
      </c>
      <c r="B63" s="150"/>
      <c r="C63" s="177"/>
      <c r="D63" s="151"/>
    </row>
    <row r="64" spans="1:4" ht="20.25">
      <c r="A64" s="54" t="s">
        <v>86</v>
      </c>
      <c r="B64" s="134">
        <f>B65+B66+B67</f>
        <v>0</v>
      </c>
      <c r="C64" s="139">
        <f t="shared" ref="C64:D64" si="10">C65+C66+C67</f>
        <v>0</v>
      </c>
      <c r="D64" s="152">
        <f t="shared" si="10"/>
        <v>0</v>
      </c>
    </row>
    <row r="65" spans="1:8" ht="18.75">
      <c r="A65" s="52" t="s">
        <v>83</v>
      </c>
      <c r="B65" s="153"/>
      <c r="C65" s="178"/>
      <c r="D65" s="144"/>
    </row>
    <row r="66" spans="1:8" ht="18.75">
      <c r="A66" s="52" t="s">
        <v>84</v>
      </c>
      <c r="B66" s="125"/>
      <c r="C66" s="164"/>
      <c r="D66" s="123"/>
    </row>
    <row r="67" spans="1:8" ht="19.5" thickBot="1">
      <c r="A67" s="55" t="s">
        <v>87</v>
      </c>
      <c r="B67" s="154"/>
      <c r="C67" s="175"/>
      <c r="D67" s="147"/>
    </row>
    <row r="68" spans="1:8" ht="20.25">
      <c r="A68" s="56" t="s">
        <v>8</v>
      </c>
      <c r="B68" s="155"/>
      <c r="C68" s="179"/>
      <c r="D68" s="156"/>
    </row>
    <row r="69" spans="1:8" ht="20.25">
      <c r="A69" s="57" t="s">
        <v>33</v>
      </c>
      <c r="B69" s="116"/>
      <c r="C69" s="161"/>
      <c r="D69" s="117"/>
    </row>
    <row r="70" spans="1:8" ht="20.25">
      <c r="A70" s="57" t="s">
        <v>34</v>
      </c>
      <c r="B70" s="116"/>
      <c r="C70" s="161"/>
      <c r="D70" s="117"/>
    </row>
    <row r="71" spans="1:8" ht="18">
      <c r="A71" s="31" t="s">
        <v>9</v>
      </c>
      <c r="B71" s="157"/>
      <c r="C71" s="157"/>
      <c r="D71" s="158"/>
    </row>
    <row r="72" spans="1:8" ht="18.75" thickBot="1">
      <c r="A72" s="27" t="s">
        <v>10</v>
      </c>
      <c r="B72" s="159"/>
      <c r="C72" s="159"/>
      <c r="D72" s="160"/>
    </row>
    <row r="73" spans="1:8" ht="20.25">
      <c r="A73" s="4" t="s">
        <v>11</v>
      </c>
      <c r="B73" s="5"/>
      <c r="C73" s="6"/>
      <c r="D73" s="6"/>
      <c r="E73" s="6"/>
      <c r="F73" s="6"/>
      <c r="G73" s="6"/>
      <c r="H73" s="6"/>
    </row>
    <row r="74" spans="1:8" ht="29.25" customHeight="1">
      <c r="A74" s="183" t="s">
        <v>35</v>
      </c>
      <c r="B74" s="184"/>
      <c r="C74" s="184"/>
      <c r="D74" s="184"/>
      <c r="E74" s="35"/>
      <c r="F74" s="35"/>
      <c r="G74" s="35"/>
      <c r="H74" s="35"/>
    </row>
    <row r="75" spans="1:8" ht="20.25">
      <c r="A75" s="29" t="s">
        <v>22</v>
      </c>
      <c r="B75" s="6"/>
      <c r="C75" s="180" t="s">
        <v>14</v>
      </c>
      <c r="D75" s="180"/>
    </row>
    <row r="76" spans="1:8" ht="18">
      <c r="A76" s="30"/>
      <c r="B76" s="2"/>
      <c r="C76" s="181" t="s">
        <v>2</v>
      </c>
      <c r="D76" s="181"/>
    </row>
  </sheetData>
  <mergeCells count="4">
    <mergeCell ref="C75:D75"/>
    <mergeCell ref="C76:D76"/>
    <mergeCell ref="A2:D2"/>
    <mergeCell ref="A74:D74"/>
  </mergeCells>
  <conditionalFormatting sqref="C12">
    <cfRule type="cellIs" dxfId="3" priority="1" stopIfTrue="1" operator="lessThan">
      <formula>$C$13</formula>
    </cfRule>
  </conditionalFormatting>
  <conditionalFormatting sqref="C39">
    <cfRule type="cellIs" dxfId="2" priority="4" stopIfTrue="1" operator="lessThan">
      <formula>$C$41+$C$42+$C$43+$C$44+$C$45+$C$46+$C$47+$C$48+$C$49</formula>
    </cfRule>
  </conditionalFormatting>
  <conditionalFormatting sqref="C11">
    <cfRule type="cellIs" dxfId="1" priority="2" stopIfTrue="1" operator="lessThan">
      <formula>$C$12+$C$14+$C$15</formula>
    </cfRule>
  </conditionalFormatting>
  <conditionalFormatting sqref="D39">
    <cfRule type="cellIs" dxfId="0" priority="8" stopIfTrue="1" operator="lessThan">
      <formula>#REF!+#REF!+#REF!+#REF!+#REF!+#REF!+#REF!+#REF!+#REF!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53" orientation="portrait" r:id="rId1"/>
  <headerFooter>
    <oddFooter>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C10" sqref="C10"/>
    </sheetView>
  </sheetViews>
  <sheetFormatPr defaultRowHeight="15"/>
  <cols>
    <col min="1" max="1" width="63.42578125" style="8" customWidth="1"/>
    <col min="2" max="4" width="13.7109375" style="8" customWidth="1"/>
    <col min="5" max="5" width="97.42578125" style="8" customWidth="1"/>
    <col min="6" max="16384" width="9.140625" style="8"/>
  </cols>
  <sheetData>
    <row r="1" spans="1:5" ht="20.25">
      <c r="A1" s="15"/>
      <c r="E1" s="34" t="s">
        <v>38</v>
      </c>
    </row>
    <row r="2" spans="1:5" ht="24.75" customHeight="1" thickBot="1">
      <c r="A2" s="18" t="s">
        <v>15</v>
      </c>
      <c r="B2" s="19"/>
      <c r="C2" s="19"/>
      <c r="D2" s="19"/>
      <c r="E2" s="19"/>
    </row>
    <row r="3" spans="1:5" ht="26.25" customHeight="1" thickBot="1">
      <c r="A3" s="20"/>
      <c r="B3" s="21" t="s">
        <v>0</v>
      </c>
      <c r="C3" s="21" t="s">
        <v>1</v>
      </c>
      <c r="D3" s="21" t="s">
        <v>16</v>
      </c>
      <c r="E3" s="22" t="s">
        <v>17</v>
      </c>
    </row>
    <row r="4" spans="1:5">
      <c r="A4" s="112" t="s">
        <v>6</v>
      </c>
      <c r="B4" s="58">
        <f>'RS-PFC-P 1z2'!B8</f>
        <v>0</v>
      </c>
      <c r="C4" s="58">
        <f>'RS-PFC-P 1z2'!C8</f>
        <v>0</v>
      </c>
      <c r="D4" s="58">
        <f>C4-B4</f>
        <v>0</v>
      </c>
      <c r="E4" s="59"/>
    </row>
    <row r="5" spans="1:5">
      <c r="A5" s="113" t="s">
        <v>19</v>
      </c>
      <c r="B5" s="58">
        <f>'RS-PFC-P 1z2'!B9</f>
        <v>0</v>
      </c>
      <c r="C5" s="58">
        <f>'RS-PFC-P 1z2'!C9</f>
        <v>0</v>
      </c>
      <c r="D5" s="60">
        <f t="shared" ref="D5:D48" si="0">C5-B5</f>
        <v>0</v>
      </c>
      <c r="E5" s="61"/>
    </row>
    <row r="6" spans="1:5">
      <c r="A6" s="113" t="s">
        <v>18</v>
      </c>
      <c r="B6" s="58">
        <f>'RS-PFC-P 1z2'!B10</f>
        <v>0</v>
      </c>
      <c r="C6" s="58">
        <f>'RS-PFC-P 1z2'!C10</f>
        <v>0</v>
      </c>
      <c r="D6" s="60">
        <f t="shared" si="0"/>
        <v>0</v>
      </c>
      <c r="E6" s="61"/>
    </row>
    <row r="7" spans="1:5">
      <c r="A7" s="113" t="s">
        <v>7</v>
      </c>
      <c r="B7" s="58">
        <f>'RS-PFC-P 1z2'!B12</f>
        <v>0</v>
      </c>
      <c r="C7" s="58">
        <f>'RS-PFC-P 1z2'!C12</f>
        <v>0</v>
      </c>
      <c r="D7" s="60">
        <f t="shared" si="0"/>
        <v>0</v>
      </c>
      <c r="E7" s="61"/>
    </row>
    <row r="8" spans="1:5" ht="15.75" thickBot="1">
      <c r="A8" s="114" t="s">
        <v>20</v>
      </c>
      <c r="B8" s="63">
        <f>'RS-PFC-P 1z2'!B22</f>
        <v>0</v>
      </c>
      <c r="C8" s="63">
        <f>'RS-PFC-P 1z2'!C22</f>
        <v>0</v>
      </c>
      <c r="D8" s="63">
        <f t="shared" si="0"/>
        <v>0</v>
      </c>
      <c r="E8" s="64"/>
    </row>
    <row r="9" spans="1:5" ht="30.75" thickBot="1">
      <c r="A9" s="115" t="s">
        <v>88</v>
      </c>
      <c r="B9" s="69">
        <f>'RS-PFC-P 1z2'!B33</f>
        <v>0</v>
      </c>
      <c r="C9" s="33">
        <f>'RS-PFC-P 1z2'!C33</f>
        <v>0</v>
      </c>
      <c r="D9" s="33">
        <f t="shared" si="0"/>
        <v>0</v>
      </c>
      <c r="E9" s="99"/>
    </row>
    <row r="10" spans="1:5" ht="16.5">
      <c r="A10" s="93" t="s">
        <v>25</v>
      </c>
      <c r="B10" s="72">
        <f>'RS-PFC-P 1z2'!B34</f>
        <v>0</v>
      </c>
      <c r="C10" s="58">
        <f>'RS-PFC-P 1z2'!C34</f>
        <v>0</v>
      </c>
      <c r="D10" s="58">
        <f t="shared" si="0"/>
        <v>0</v>
      </c>
      <c r="E10" s="59"/>
    </row>
    <row r="11" spans="1:5" ht="16.5">
      <c r="A11" s="76" t="s">
        <v>60</v>
      </c>
      <c r="B11" s="73">
        <f>'RS-PFC-P 1z2'!B35</f>
        <v>0</v>
      </c>
      <c r="C11" s="62">
        <f>'RS-PFC-P 1z2'!C35</f>
        <v>0</v>
      </c>
      <c r="D11" s="63">
        <f t="shared" si="0"/>
        <v>0</v>
      </c>
      <c r="E11" s="64"/>
    </row>
    <row r="12" spans="1:5" ht="15.75">
      <c r="A12" s="77" t="s">
        <v>61</v>
      </c>
      <c r="B12" s="74">
        <f>'RS-PFC-P 1z2'!B36</f>
        <v>0</v>
      </c>
      <c r="C12" s="67">
        <f>'RS-PFC-P 1z2'!C36</f>
        <v>0</v>
      </c>
      <c r="D12" s="67">
        <f t="shared" si="0"/>
        <v>0</v>
      </c>
      <c r="E12" s="68"/>
    </row>
    <row r="13" spans="1:5" ht="21.75" customHeight="1">
      <c r="A13" s="77" t="s">
        <v>62</v>
      </c>
      <c r="B13" s="74">
        <f>'RS-PFC-P 1z2'!B37</f>
        <v>0</v>
      </c>
      <c r="C13" s="67">
        <f>'RS-PFC-P 1z2'!C37</f>
        <v>0</v>
      </c>
      <c r="D13" s="67">
        <f t="shared" si="0"/>
        <v>0</v>
      </c>
      <c r="E13" s="68"/>
    </row>
    <row r="14" spans="1:5" ht="29.25" customHeight="1">
      <c r="A14" s="78" t="s">
        <v>63</v>
      </c>
      <c r="B14" s="74">
        <f>'RS-PFC-P 1z2'!B38</f>
        <v>0</v>
      </c>
      <c r="C14" s="67">
        <f>'RS-PFC-P 1z2'!C38</f>
        <v>0</v>
      </c>
      <c r="D14" s="67">
        <f t="shared" si="0"/>
        <v>0</v>
      </c>
      <c r="E14" s="68"/>
    </row>
    <row r="15" spans="1:5" ht="21.75" customHeight="1">
      <c r="A15" s="77" t="s">
        <v>64</v>
      </c>
      <c r="B15" s="74">
        <f>'RS-PFC-P 1z2'!B39</f>
        <v>0</v>
      </c>
      <c r="C15" s="67">
        <f>'RS-PFC-P 1z2'!C39</f>
        <v>0</v>
      </c>
      <c r="D15" s="67">
        <f t="shared" si="0"/>
        <v>0</v>
      </c>
      <c r="E15" s="68"/>
    </row>
    <row r="16" spans="1:5" ht="21.75" customHeight="1">
      <c r="A16" s="77" t="s">
        <v>65</v>
      </c>
      <c r="B16" s="74">
        <f>'RS-PFC-P 1z2'!B40</f>
        <v>0</v>
      </c>
      <c r="C16" s="67">
        <f>'RS-PFC-P 1z2'!C40</f>
        <v>0</v>
      </c>
      <c r="D16" s="67">
        <f>C16-B16</f>
        <v>0</v>
      </c>
      <c r="E16" s="68"/>
    </row>
    <row r="17" spans="1:5" ht="33" customHeight="1">
      <c r="A17" s="78" t="s">
        <v>66</v>
      </c>
      <c r="B17" s="72">
        <f>'RS-PFC-P 1z2'!B41</f>
        <v>0</v>
      </c>
      <c r="C17" s="58">
        <f>'RS-PFC-P 1z2'!C41</f>
        <v>0</v>
      </c>
      <c r="D17" s="58">
        <f t="shared" si="0"/>
        <v>0</v>
      </c>
      <c r="E17" s="92"/>
    </row>
    <row r="18" spans="1:5" ht="33">
      <c r="A18" s="75" t="s">
        <v>67</v>
      </c>
      <c r="B18" s="72">
        <f>'RS-PFC-P 1z2'!B42</f>
        <v>0</v>
      </c>
      <c r="C18" s="58">
        <f>'RS-PFC-P 1z2'!C42</f>
        <v>0</v>
      </c>
      <c r="D18" s="60">
        <f t="shared" si="0"/>
        <v>0</v>
      </c>
      <c r="E18" s="65"/>
    </row>
    <row r="19" spans="1:5" ht="33">
      <c r="A19" s="75" t="s">
        <v>31</v>
      </c>
      <c r="B19" s="72">
        <f>'RS-PFC-P 1z2'!B43</f>
        <v>0</v>
      </c>
      <c r="C19" s="58">
        <f>'RS-PFC-P 1z2'!C43</f>
        <v>0</v>
      </c>
      <c r="D19" s="60">
        <f t="shared" si="0"/>
        <v>0</v>
      </c>
      <c r="E19" s="16"/>
    </row>
    <row r="20" spans="1:5">
      <c r="A20" s="79" t="s">
        <v>68</v>
      </c>
      <c r="B20" s="73">
        <f>'RS-PFC-P 1z2'!B44</f>
        <v>0</v>
      </c>
      <c r="C20" s="62">
        <f>'RS-PFC-P 1z2'!C44</f>
        <v>0</v>
      </c>
      <c r="D20" s="63">
        <f t="shared" si="0"/>
        <v>0</v>
      </c>
      <c r="E20" s="98"/>
    </row>
    <row r="21" spans="1:5">
      <c r="A21" s="80" t="s">
        <v>69</v>
      </c>
      <c r="B21" s="67">
        <f>'RS-PFC-P 1z2'!B45</f>
        <v>0</v>
      </c>
      <c r="C21" s="67">
        <f>'RS-PFC-P 1z2'!C45</f>
        <v>0</v>
      </c>
      <c r="D21" s="67">
        <f t="shared" si="0"/>
        <v>0</v>
      </c>
      <c r="E21" s="68"/>
    </row>
    <row r="22" spans="1:5">
      <c r="A22" s="80" t="s">
        <v>70</v>
      </c>
      <c r="B22" s="67">
        <f>'RS-PFC-P 1z2'!B46</f>
        <v>0</v>
      </c>
      <c r="C22" s="67">
        <f>'RS-PFC-P 1z2'!C46</f>
        <v>0</v>
      </c>
      <c r="D22" s="67">
        <f t="shared" si="0"/>
        <v>0</v>
      </c>
      <c r="E22" s="68"/>
    </row>
    <row r="23" spans="1:5">
      <c r="A23" s="80" t="s">
        <v>71</v>
      </c>
      <c r="B23" s="67">
        <f>'RS-PFC-P 1z2'!B47</f>
        <v>0</v>
      </c>
      <c r="C23" s="67">
        <f>'RS-PFC-P 1z2'!C47</f>
        <v>0</v>
      </c>
      <c r="D23" s="67">
        <f t="shared" si="0"/>
        <v>0</v>
      </c>
      <c r="E23" s="90"/>
    </row>
    <row r="24" spans="1:5" ht="18.75" customHeight="1">
      <c r="A24" s="80" t="s">
        <v>72</v>
      </c>
      <c r="B24" s="67">
        <f>'RS-PFC-P 1z2'!B48</f>
        <v>0</v>
      </c>
      <c r="C24" s="67">
        <f>'RS-PFC-P 1z2'!C48</f>
        <v>0</v>
      </c>
      <c r="D24" s="67">
        <f t="shared" si="0"/>
        <v>0</v>
      </c>
      <c r="E24" s="90"/>
    </row>
    <row r="25" spans="1:5">
      <c r="A25" s="80" t="s">
        <v>73</v>
      </c>
      <c r="B25" s="67">
        <f>'RS-PFC-P 1z2'!B49</f>
        <v>0</v>
      </c>
      <c r="C25" s="67">
        <f>'RS-PFC-P 1z2'!C49</f>
        <v>0</v>
      </c>
      <c r="D25" s="67"/>
      <c r="E25" s="90"/>
    </row>
    <row r="26" spans="1:5">
      <c r="A26" s="81" t="s">
        <v>74</v>
      </c>
      <c r="B26" s="72">
        <f>'RS-PFC-P 1z2'!B50</f>
        <v>0</v>
      </c>
      <c r="C26" s="58">
        <f>'RS-PFC-P 1z2'!C50</f>
        <v>0</v>
      </c>
      <c r="D26" s="58">
        <f t="shared" si="0"/>
        <v>0</v>
      </c>
      <c r="E26" s="92"/>
    </row>
    <row r="27" spans="1:5" ht="33">
      <c r="A27" s="76" t="s">
        <v>26</v>
      </c>
      <c r="B27" s="72">
        <f>'RS-PFC-P 1z2'!B51</f>
        <v>0</v>
      </c>
      <c r="C27" s="58">
        <f>'RS-PFC-P 1z2'!C51</f>
        <v>0</v>
      </c>
      <c r="D27" s="60">
        <f t="shared" si="0"/>
        <v>0</v>
      </c>
      <c r="E27" s="65"/>
    </row>
    <row r="28" spans="1:5" ht="16.5">
      <c r="A28" s="76" t="s">
        <v>75</v>
      </c>
      <c r="B28" s="73">
        <f>'RS-PFC-P 1z2'!B52</f>
        <v>0</v>
      </c>
      <c r="C28" s="62">
        <f>'RS-PFC-P 1z2'!C52</f>
        <v>0</v>
      </c>
      <c r="D28" s="63">
        <f t="shared" si="0"/>
        <v>0</v>
      </c>
      <c r="E28" s="91"/>
    </row>
    <row r="29" spans="1:5">
      <c r="A29" s="80" t="s">
        <v>76</v>
      </c>
      <c r="B29" s="67">
        <f>'RS-PFC-P 1z2'!B53</f>
        <v>0</v>
      </c>
      <c r="C29" s="67">
        <f>'RS-PFC-P 1z2'!C53</f>
        <v>0</v>
      </c>
      <c r="D29" s="67">
        <f t="shared" si="0"/>
        <v>0</v>
      </c>
      <c r="E29" s="90"/>
    </row>
    <row r="30" spans="1:5">
      <c r="A30" s="80" t="s">
        <v>77</v>
      </c>
      <c r="B30" s="67">
        <f>'RS-PFC-P 1z2'!B54</f>
        <v>0</v>
      </c>
      <c r="C30" s="67">
        <f>'RS-PFC-P 1z2'!C54</f>
        <v>0</v>
      </c>
      <c r="D30" s="67">
        <f t="shared" si="0"/>
        <v>0</v>
      </c>
      <c r="E30" s="90"/>
    </row>
    <row r="31" spans="1:5">
      <c r="A31" s="80" t="s">
        <v>78</v>
      </c>
      <c r="B31" s="67">
        <f>'RS-PFC-P 1z2'!B55</f>
        <v>0</v>
      </c>
      <c r="C31" s="67">
        <f>'RS-PFC-P 1z2'!C55</f>
        <v>0</v>
      </c>
      <c r="D31" s="67">
        <f t="shared" si="0"/>
        <v>0</v>
      </c>
      <c r="E31" s="90"/>
    </row>
    <row r="32" spans="1:5">
      <c r="A32" s="80" t="s">
        <v>79</v>
      </c>
      <c r="B32" s="67">
        <f>'RS-PFC-P 1z2'!B56</f>
        <v>0</v>
      </c>
      <c r="C32" s="67">
        <f>'RS-PFC-P 1z2'!C56</f>
        <v>0</v>
      </c>
      <c r="D32" s="67">
        <f t="shared" si="0"/>
        <v>0</v>
      </c>
      <c r="E32" s="90"/>
    </row>
    <row r="33" spans="1:5">
      <c r="A33" s="80" t="s">
        <v>80</v>
      </c>
      <c r="B33" s="67">
        <f>'RS-PFC-P 1z2'!B57</f>
        <v>0</v>
      </c>
      <c r="C33" s="67">
        <f>'RS-PFC-P 1z2'!C57</f>
        <v>0</v>
      </c>
      <c r="D33" s="67">
        <f t="shared" si="0"/>
        <v>0</v>
      </c>
      <c r="E33" s="68"/>
    </row>
    <row r="34" spans="1:5" ht="15.75" thickBot="1">
      <c r="A34" s="82" t="s">
        <v>81</v>
      </c>
      <c r="B34" s="102">
        <f>'RS-PFC-P 1z2'!B58</f>
        <v>0</v>
      </c>
      <c r="C34" s="102">
        <f>'RS-PFC-P 1z2'!C58</f>
        <v>0</v>
      </c>
      <c r="D34" s="102">
        <f t="shared" si="0"/>
        <v>0</v>
      </c>
      <c r="E34" s="103"/>
    </row>
    <row r="35" spans="1:5" ht="17.25" thickBot="1">
      <c r="A35" s="50" t="s">
        <v>32</v>
      </c>
      <c r="B35" s="104">
        <f>'RS-PFC-P 1z2'!B59</f>
        <v>0</v>
      </c>
      <c r="C35" s="33">
        <f>'RS-PFC-P 1z2'!C59</f>
        <v>0</v>
      </c>
      <c r="D35" s="69">
        <f t="shared" si="0"/>
        <v>0</v>
      </c>
      <c r="E35" s="99"/>
    </row>
    <row r="36" spans="1:5" ht="16.5">
      <c r="A36" s="83" t="s">
        <v>82</v>
      </c>
      <c r="B36" s="73">
        <f>'RS-PFC-P 1z2'!B60</f>
        <v>0</v>
      </c>
      <c r="C36" s="62">
        <f>'RS-PFC-P 1z2'!C60</f>
        <v>0</v>
      </c>
      <c r="D36" s="62">
        <f t="shared" si="0"/>
        <v>0</v>
      </c>
      <c r="E36" s="70"/>
    </row>
    <row r="37" spans="1:5">
      <c r="A37" s="84" t="s">
        <v>83</v>
      </c>
      <c r="B37" s="67">
        <f>'RS-PFC-P 1z2'!B61</f>
        <v>0</v>
      </c>
      <c r="C37" s="67">
        <f>'RS-PFC-P 1z2'!C61</f>
        <v>0</v>
      </c>
      <c r="D37" s="67">
        <f t="shared" si="0"/>
        <v>0</v>
      </c>
      <c r="E37" s="68"/>
    </row>
    <row r="38" spans="1:5">
      <c r="A38" s="84" t="s">
        <v>84</v>
      </c>
      <c r="B38" s="67">
        <f>'RS-PFC-P 1z2'!B62</f>
        <v>0</v>
      </c>
      <c r="C38" s="67">
        <f>'RS-PFC-P 1z2'!C62</f>
        <v>0</v>
      </c>
      <c r="D38" s="67">
        <f t="shared" si="0"/>
        <v>0</v>
      </c>
      <c r="E38" s="68"/>
    </row>
    <row r="39" spans="1:5">
      <c r="A39" s="85" t="s">
        <v>85</v>
      </c>
      <c r="B39" s="72">
        <f>'RS-PFC-P 1z2'!B63</f>
        <v>0</v>
      </c>
      <c r="C39" s="62">
        <f>'RS-PFC-P 1z2'!C63</f>
        <v>0</v>
      </c>
      <c r="D39" s="62">
        <f t="shared" si="0"/>
        <v>0</v>
      </c>
      <c r="E39" s="70"/>
    </row>
    <row r="40" spans="1:5" ht="16.5">
      <c r="A40" s="86" t="s">
        <v>86</v>
      </c>
      <c r="B40" s="72">
        <f>'RS-PFC-P 1z2'!B64</f>
        <v>0</v>
      </c>
      <c r="C40" s="60">
        <f>'RS-PFC-P 1z2'!C64</f>
        <v>0</v>
      </c>
      <c r="D40" s="60">
        <f t="shared" si="0"/>
        <v>0</v>
      </c>
      <c r="E40" s="71"/>
    </row>
    <row r="41" spans="1:5">
      <c r="A41" s="84" t="s">
        <v>83</v>
      </c>
      <c r="B41" s="73">
        <f>'RS-PFC-P 1z2'!B65</f>
        <v>0</v>
      </c>
      <c r="C41" s="62">
        <f>'RS-PFC-P 1z2'!C65</f>
        <v>0</v>
      </c>
      <c r="D41" s="62">
        <f t="shared" si="0"/>
        <v>0</v>
      </c>
      <c r="E41" s="105"/>
    </row>
    <row r="42" spans="1:5">
      <c r="A42" s="84" t="s">
        <v>84</v>
      </c>
      <c r="B42" s="67">
        <f>'RS-PFC-P 1z2'!B66</f>
        <v>0</v>
      </c>
      <c r="C42" s="67">
        <f>'RS-PFC-P 1z2'!C66</f>
        <v>0</v>
      </c>
      <c r="D42" s="67">
        <f t="shared" si="0"/>
        <v>0</v>
      </c>
      <c r="E42" s="106"/>
    </row>
    <row r="43" spans="1:5" ht="15.75" thickBot="1">
      <c r="A43" s="94" t="s">
        <v>87</v>
      </c>
      <c r="B43" s="108">
        <f>'RS-PFC-P 1z2'!B67</f>
        <v>0</v>
      </c>
      <c r="C43" s="109">
        <f>'RS-PFC-P 1z2'!C67</f>
        <v>0</v>
      </c>
      <c r="D43" s="109">
        <f t="shared" si="0"/>
        <v>0</v>
      </c>
      <c r="E43" s="110"/>
    </row>
    <row r="44" spans="1:5" ht="15.75">
      <c r="A44" s="88" t="s">
        <v>8</v>
      </c>
      <c r="B44" s="72">
        <f>'RS-PFC-P 1z2'!B68</f>
        <v>0</v>
      </c>
      <c r="C44" s="58">
        <f>'RS-PFC-P 1z2'!C68</f>
        <v>0</v>
      </c>
      <c r="D44" s="62">
        <f t="shared" si="0"/>
        <v>0</v>
      </c>
      <c r="E44" s="107"/>
    </row>
    <row r="45" spans="1:5" ht="15.75">
      <c r="A45" s="87" t="s">
        <v>33</v>
      </c>
      <c r="B45" s="60">
        <f>'RS-PFC-P 1z2'!B69</f>
        <v>0</v>
      </c>
      <c r="C45" s="60">
        <f>'RS-PFC-P 1z2'!C69</f>
        <v>0</v>
      </c>
      <c r="D45" s="60">
        <f t="shared" si="0"/>
        <v>0</v>
      </c>
      <c r="E45" s="101"/>
    </row>
    <row r="46" spans="1:5" ht="15.75">
      <c r="A46" s="87" t="s">
        <v>34</v>
      </c>
      <c r="B46" s="60">
        <f>'RS-PFC-P 1z2'!B70</f>
        <v>0</v>
      </c>
      <c r="C46" s="60">
        <f>'RS-PFC-P 1z2'!C70</f>
        <v>0</v>
      </c>
      <c r="D46" s="60">
        <f t="shared" si="0"/>
        <v>0</v>
      </c>
      <c r="E46" s="100"/>
    </row>
    <row r="47" spans="1:5" ht="15.75">
      <c r="A47" s="95" t="s">
        <v>9</v>
      </c>
      <c r="B47" s="60">
        <f>'RS-PFC-P 1z2'!B71</f>
        <v>0</v>
      </c>
      <c r="C47" s="60">
        <f>'RS-PFC-P 1z2'!C71</f>
        <v>0</v>
      </c>
      <c r="D47" s="60">
        <f t="shared" si="0"/>
        <v>0</v>
      </c>
      <c r="E47" s="101"/>
    </row>
    <row r="48" spans="1:5" ht="16.5" thickBot="1">
      <c r="A48" s="89" t="s">
        <v>10</v>
      </c>
      <c r="B48" s="111">
        <f>'RS-PFC-P 1z2'!B72</f>
        <v>0</v>
      </c>
      <c r="C48" s="66">
        <f>'RS-PFC-P 1z2'!C72</f>
        <v>0</v>
      </c>
      <c r="D48" s="66">
        <f t="shared" si="0"/>
        <v>0</v>
      </c>
      <c r="E48" s="32"/>
    </row>
    <row r="49" spans="1:5" ht="28.5" customHeight="1">
      <c r="A49" s="29" t="s">
        <v>22</v>
      </c>
      <c r="B49" s="96"/>
      <c r="C49" s="96"/>
      <c r="D49" s="96"/>
      <c r="E49" s="97" t="s">
        <v>89</v>
      </c>
    </row>
    <row r="50" spans="1:5">
      <c r="E50" s="17" t="s">
        <v>21</v>
      </c>
    </row>
  </sheetData>
  <printOptions horizontalCentered="1"/>
  <pageMargins left="0.11811023622047245" right="0.19685039370078741" top="0.15748031496062992" bottom="0.15748031496062992" header="0.31496062992125984" footer="0.31496062992125984"/>
  <pageSetup paperSize="9" scale="63" orientation="landscape" r:id="rId1"/>
  <headerFooter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RS-PFC-P 1z2</vt:lpstr>
      <vt:lpstr>RS-PFC-P 2z2</vt:lpstr>
      <vt:lpstr>'RS-PFC-P 1z2'!Obszar_wydruku</vt:lpstr>
      <vt:lpstr>'RS-PFC-P 2z2'!Obszar_wydruku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Adamiec Stefania</dc:creator>
  <cp:lastModifiedBy>Pawlak Jolanta</cp:lastModifiedBy>
  <cp:lastPrinted>2014-01-13T11:38:07Z</cp:lastPrinted>
  <dcterms:created xsi:type="dcterms:W3CDTF">2012-02-24T20:53:45Z</dcterms:created>
  <dcterms:modified xsi:type="dcterms:W3CDTF">2014-01-14T07:38:23Z</dcterms:modified>
</cp:coreProperties>
</file>