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Documents\Documents\ZAMÓWIENIA PUBLICZNE\Zamowienia_publiczne_2019R\rozeznanie_rynku_przeglady_2019\rozeznanie_rynku_My_cala_Polska\"/>
    </mc:Choice>
  </mc:AlternateContent>
  <xr:revisionPtr revIDLastSave="0" documentId="13_ncr:1_{79531D3D-BD9F-47E2-9F91-0721713ED261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2019_rozeznanie" sheetId="90" r:id="rId1"/>
  </sheets>
  <calcPr calcId="191029"/>
</workbook>
</file>

<file path=xl/calcChain.xml><?xml version="1.0" encoding="utf-8"?>
<calcChain xmlns="http://schemas.openxmlformats.org/spreadsheetml/2006/main">
  <c r="O41" i="90" l="1"/>
  <c r="O42" i="90"/>
  <c r="O7" i="90" l="1"/>
  <c r="O8" i="90"/>
  <c r="O9" i="90"/>
  <c r="O10" i="90"/>
  <c r="O11" i="90"/>
  <c r="O12" i="90"/>
  <c r="O13" i="90"/>
  <c r="O14" i="90"/>
  <c r="O15" i="90"/>
  <c r="O16" i="90"/>
  <c r="O17" i="90"/>
  <c r="O18" i="90"/>
  <c r="O19" i="90"/>
  <c r="O20" i="90"/>
  <c r="O21" i="90"/>
  <c r="O22" i="90"/>
  <c r="O23" i="90"/>
  <c r="O24" i="90"/>
  <c r="O25" i="90"/>
  <c r="O26" i="90"/>
  <c r="O27" i="90"/>
  <c r="O28" i="90"/>
  <c r="O29" i="90"/>
  <c r="O30" i="90"/>
  <c r="O31" i="90"/>
  <c r="O32" i="90"/>
  <c r="O33" i="90"/>
  <c r="O34" i="90"/>
  <c r="O35" i="90"/>
  <c r="O36" i="90"/>
  <c r="O37" i="90"/>
  <c r="O38" i="90"/>
  <c r="O39" i="90"/>
  <c r="O40" i="90"/>
  <c r="O43" i="90"/>
  <c r="O6" i="90"/>
  <c r="D44" i="9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Worwa Elżbieta</author>
  </authors>
  <commentList>
    <comment ref="E2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w tym w jednym budynku półroczne</t>
        </r>
      </text>
    </comment>
    <comment ref="F23" authorId="0" shapeId="0" xr:uid="{54F6B4D7-6FC7-435B-9300-160552E4D090}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w tym w jednym budynku półroczne</t>
        </r>
      </text>
    </comment>
    <comment ref="G23" authorId="0" shapeId="0" xr:uid="{A01B1553-2D04-4CCD-9FDD-F78921D5EC40}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w tym w jednym budynku półroczne</t>
        </r>
      </text>
    </comment>
  </commentList>
</comments>
</file>

<file path=xl/sharedStrings.xml><?xml version="1.0" encoding="utf-8"?>
<sst xmlns="http://schemas.openxmlformats.org/spreadsheetml/2006/main" count="83" uniqueCount="73">
  <si>
    <t>Oddział PAN w Gdańsku</t>
  </si>
  <si>
    <t>Warszawa</t>
  </si>
  <si>
    <t>Wierzba</t>
  </si>
  <si>
    <t>Popielno</t>
  </si>
  <si>
    <t>Góra</t>
  </si>
  <si>
    <t>Konstancin Jeziorna</t>
  </si>
  <si>
    <t>Wrocław</t>
  </si>
  <si>
    <t>PAN Oddział w Krakowie</t>
  </si>
  <si>
    <t>Kazuń Nowy</t>
  </si>
  <si>
    <t>Kraków</t>
  </si>
  <si>
    <t>Jabłonna</t>
  </si>
  <si>
    <t>PAN Biblioteka Gdańska</t>
  </si>
  <si>
    <t>Gdańsk</t>
  </si>
  <si>
    <t>PAN Biblioteka Kórnicka</t>
  </si>
  <si>
    <t>Kórnik</t>
  </si>
  <si>
    <t>Poznań</t>
  </si>
  <si>
    <t>Świnoujście</t>
  </si>
  <si>
    <t>PAN ZDP w Warszawie</t>
  </si>
  <si>
    <t>Jurata</t>
  </si>
  <si>
    <t>Zaborze</t>
  </si>
  <si>
    <t>Ochaby Małe</t>
  </si>
  <si>
    <t>Landek</t>
  </si>
  <si>
    <t>Faszcze</t>
  </si>
  <si>
    <t>Baranowo Nadawki</t>
  </si>
  <si>
    <t>Śmietki</t>
  </si>
  <si>
    <t xml:space="preserve">Baranowo </t>
  </si>
  <si>
    <t>Nowe Sady</t>
  </si>
  <si>
    <t>Sady</t>
  </si>
  <si>
    <t>Cimowo</t>
  </si>
  <si>
    <t>PAN Zakład Doświadczalny w Kórniku</t>
  </si>
  <si>
    <t>Dziećmierowo</t>
  </si>
  <si>
    <t>Onufryjewo</t>
  </si>
  <si>
    <t>Wejsuny</t>
  </si>
  <si>
    <t>Wielki Las</t>
  </si>
  <si>
    <t>Lp</t>
  </si>
  <si>
    <t>RAZEM</t>
  </si>
  <si>
    <t>nazwa jednostki</t>
  </si>
  <si>
    <t>miasto</t>
  </si>
  <si>
    <t>Pan Muzeum Ziemi w Warszawie</t>
  </si>
  <si>
    <t>PAN Ogród Botaniczny - Centrum Zachowania Różnorodności Biologicznej w Powsinie</t>
  </si>
  <si>
    <t>PAN Popielno</t>
  </si>
  <si>
    <t>PAN Dom Pracy Twórczej w Wierzbie</t>
  </si>
  <si>
    <t>PAN Dom Zjazdów i Konferencji w Jabłonnie</t>
  </si>
  <si>
    <t>PAN Dom Seniora</t>
  </si>
  <si>
    <t>Jablonna</t>
  </si>
  <si>
    <t>PAN Baranowo</t>
  </si>
  <si>
    <t>Drogomysl</t>
  </si>
  <si>
    <t>PAN Góra</t>
  </si>
  <si>
    <t>PAN Jabłonna</t>
  </si>
  <si>
    <t>PAN Oddział we Wrocławiu</t>
  </si>
  <si>
    <t>urządzenia chłodnicze</t>
  </si>
  <si>
    <t>art. 62 ust. 1 pkt 1)a) b)- protokół sprawdzenie stanu technicznego …</t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</si>
  <si>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 xml:space="preserve">instalacji gazowych                         </t>
    </r>
    <r>
      <rPr>
        <sz val="7"/>
        <rFont val="Bookman Old Style"/>
        <family val="1"/>
        <charset val="238"/>
      </rPr>
      <t xml:space="preserve"> 
 </t>
    </r>
  </si>
  <si>
    <t xml:space="preserve">art. 62 ust. 1 pkt 1)c) - protokół kontroli stanu technicznego
przewodów kominowych (dymowych, spalinowych i wentylacyjnych)    
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</si>
  <si>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</si>
  <si>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</si>
  <si>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</si>
  <si>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</si>
  <si>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t>PAN Warszawa, Dworkowa</t>
  </si>
  <si>
    <r>
      <t xml:space="preserve">Kontrola okresowa co </t>
    </r>
    <r>
      <rPr>
        <b/>
        <sz val="10"/>
        <rFont val="Bookman Old Style"/>
        <family val="1"/>
        <charset val="238"/>
      </rPr>
      <t>4 lata</t>
    </r>
  </si>
  <si>
    <r>
      <t xml:space="preserve"> protokół sprawdzenie stanu technicznegosystemu ogrzewania,
z uwzględnieniem efektywności energetycznej kotłów oraz dostosowania ich mocy do potrzeb użytkowych
dla kotłów opalanych</t>
    </r>
    <r>
      <rPr>
        <b/>
        <sz val="10"/>
        <rFont val="Bookman Old Style"/>
        <family val="1"/>
        <charset val="238"/>
      </rPr>
      <t xml:space="preserve">  gazem </t>
    </r>
    <r>
      <rPr>
        <sz val="7"/>
        <rFont val="Bookman Old Style"/>
        <family val="1"/>
        <charset val="238"/>
      </rPr>
      <t xml:space="preserve">o nominalnej 
mocy cieplnej ponad  </t>
    </r>
    <r>
      <rPr>
        <b/>
        <sz val="10"/>
        <rFont val="Bookman Old Style"/>
        <family val="1"/>
        <charset val="238"/>
      </rPr>
      <t xml:space="preserve">100 kW </t>
    </r>
    <r>
      <rPr>
        <sz val="7"/>
        <rFont val="Bookman Old Style"/>
        <family val="1"/>
        <charset val="238"/>
      </rPr>
      <t xml:space="preserve">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</si>
  <si>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 protokół sprawdzenie stanu technicznego systemu ogrzewania,
z uwzględnieniem efektywności energetycznej kotłów oraz dostosowania ich mocy do potrzeb użytkowych
dla kotłów o nominalnej 
mocy cieplnej </t>
    </r>
    <r>
      <rPr>
        <b/>
        <sz val="10"/>
        <rFont val="Bookman Old Style"/>
        <family val="1"/>
        <charset val="238"/>
      </rPr>
      <t>od 20 kW do 100 kW</t>
    </r>
    <r>
      <rPr>
        <sz val="7"/>
        <rFont val="Bookman Old Style"/>
        <family val="1"/>
        <charset val="238"/>
      </rPr>
      <t xml:space="preserve"> 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</si>
  <si>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protokół sprawdzenie stanu technicznego systemu ogrzewania,
z uwzględnieniem efektywności energetycznej kotłów oraz dostosowania ich mocy do potrzeb użytkowych 
- dla kotłów opalanych </t>
    </r>
    <r>
      <rPr>
        <b/>
        <sz val="12"/>
        <rFont val="Bookman Old Style"/>
        <family val="1"/>
        <charset val="238"/>
      </rPr>
      <t>paliwem ciekłym</t>
    </r>
    <r>
      <rPr>
        <sz val="7"/>
        <rFont val="Bookman Old Style"/>
        <family val="1"/>
        <charset val="238"/>
      </rPr>
      <t xml:space="preserve"> </t>
    </r>
    <r>
      <rPr>
        <b/>
        <sz val="10"/>
        <rFont val="Bookman Old Style"/>
        <family val="1"/>
        <charset val="238"/>
      </rPr>
      <t>lub stałym</t>
    </r>
    <r>
      <rPr>
        <sz val="7"/>
        <rFont val="Bookman Old Style"/>
        <family val="1"/>
        <charset val="238"/>
      </rPr>
      <t xml:space="preserve"> o nominalnej mocy cieplnej</t>
    </r>
    <r>
      <rPr>
        <b/>
        <sz val="10"/>
        <rFont val="Bookman Old Style"/>
        <family val="1"/>
        <charset val="238"/>
      </rPr>
      <t xml:space="preserve"> ponad 100 kW</t>
    </r>
    <r>
      <rPr>
        <sz val="7"/>
        <rFont val="Bookman Old Style"/>
        <family val="1"/>
        <charset val="238"/>
      </rPr>
      <t xml:space="preserve">
</t>
    </r>
    <r>
      <rPr>
        <b/>
        <sz val="7"/>
        <rFont val="Bookman Old Style"/>
        <family val="1"/>
        <charset val="238"/>
      </rPr>
      <t>data wykonania przeglądu dd/mm/rrrr</t>
    </r>
  </si>
  <si>
    <r>
      <t>Kontrola okresowa co</t>
    </r>
    <r>
      <rPr>
        <b/>
        <sz val="10"/>
        <rFont val="Bookman Old Style"/>
        <family val="1"/>
        <charset val="238"/>
      </rPr>
      <t xml:space="preserve"> 2 lata</t>
    </r>
  </si>
  <si>
    <r>
      <rPr>
        <sz val="7"/>
        <rFont val="Bookman Old Style"/>
        <family val="1"/>
        <charset val="238"/>
      </rPr>
      <t>Kontrola okresowa co</t>
    </r>
    <r>
      <rPr>
        <b/>
        <sz val="10"/>
        <rFont val="Bookman Old Style"/>
        <family val="1"/>
        <charset val="238"/>
      </rPr>
      <t xml:space="preserve"> 5 lat</t>
    </r>
  </si>
  <si>
    <t>liczba budynków [szt]</t>
  </si>
  <si>
    <t>KONTROLE ROCZNE ilość do wykonania [szt]</t>
  </si>
  <si>
    <t xml:space="preserve">KONTROLE 5 LETNIE   ilość do wykonania [szt]                                                                                                                              </t>
  </si>
  <si>
    <t xml:space="preserve">KOTŁY ilość do wykonania [szt]
</t>
  </si>
  <si>
    <r>
      <t xml:space="preserve">23
</t>
    </r>
    <r>
      <rPr>
        <b/>
        <sz val="11"/>
        <color rgb="FFFF0000"/>
        <rFont val="Bookman Old Style"/>
        <family val="1"/>
        <charset val="238"/>
      </rPr>
      <t>w tym 2xkontrola w 1 obiekcie</t>
    </r>
  </si>
  <si>
    <t>ZIGR w Gołyszu</t>
  </si>
  <si>
    <t>2
w tym 2xkontrola w 1 obiekcie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</si>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</sst>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7"/>
      <name val="Bookman Old Style"/>
      <family val="1"/>
      <charset val="238"/>
    </font>
    <font>
      <b/>
      <sz val="7"/>
      <name val="Bookman Old Style"/>
      <family val="1"/>
      <charset val="238"/>
    </font>
    <font>
      <sz val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10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2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wrapText="1"/>
    </xf>
    <xf numFmtId="0" fontId="12" fillId="0" borderId="6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wrapText="1"/>
    </xf>
    <xf numFmtId="0" fontId="13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/>
    <xf numFmtId="0" fontId="14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4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</cellXfs>
  <cellStyles count="5">
    <cellStyle name="Normalny" xfId="0" builtinId="0"/>
    <cellStyle name="Normalny 2" xfId="1" xr:uid="{00000000-0005-0000-0000-000003000000}"/>
    <cellStyle name="Normalny 3" xfId="2" xr:uid="{00000000-0005-0000-0000-000004000000}"/>
    <cellStyle name="Normalny 4" xfId="3" xr:uid="{00000000-0005-0000-0000-000005000000}"/>
    <cellStyle name="Walutowy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workbookViewId="0">
      <selection activeCell="H15" sqref="H15"/>
    </sheetView>
  </sheetViews>
  <sheetFormatPr defaultColWidth="9.140625" defaultRowHeight="15" x14ac:dyDescent="0.25"/>
  <cols>
    <col min="1" max="1" width="6.28515625" style="2" customWidth="1"/>
    <col min="2" max="2" width="30.28515625" style="3" customWidth="1"/>
    <col min="3" max="3" width="17.7109375" style="4" customWidth="1"/>
    <col min="4" max="4" width="19" style="1" customWidth="1"/>
    <col min="5" max="11" width="15.7109375" style="1" customWidth="1"/>
    <col min="12" max="14" width="30.7109375" style="1" customWidth="1"/>
    <col min="15" max="16384" width="9.140625" style="1"/>
  </cols>
  <sheetData>
    <row r="1" spans="1:15" ht="15.75" thickBot="1" x14ac:dyDescent="0.3">
      <c r="A1" s="101" t="s">
        <v>72</v>
      </c>
      <c r="B1" s="101"/>
      <c r="C1" s="101"/>
      <c r="D1" s="101"/>
    </row>
    <row r="2" spans="1:15" ht="24" customHeight="1" thickBot="1" x14ac:dyDescent="0.3">
      <c r="A2" s="95" t="s">
        <v>34</v>
      </c>
      <c r="B2" s="98" t="s">
        <v>36</v>
      </c>
      <c r="C2" s="79" t="s">
        <v>37</v>
      </c>
      <c r="D2" s="79" t="s">
        <v>65</v>
      </c>
      <c r="E2" s="84" t="s">
        <v>66</v>
      </c>
      <c r="F2" s="72"/>
      <c r="G2" s="85"/>
      <c r="H2" s="73" t="s">
        <v>67</v>
      </c>
      <c r="I2" s="74"/>
      <c r="J2" s="74"/>
      <c r="K2" s="75"/>
      <c r="L2" s="88" t="s">
        <v>68</v>
      </c>
      <c r="M2" s="89"/>
      <c r="N2" s="90"/>
    </row>
    <row r="3" spans="1:15" ht="51.75" customHeight="1" thickBot="1" x14ac:dyDescent="0.3">
      <c r="A3" s="96"/>
      <c r="B3" s="99"/>
      <c r="C3" s="80"/>
      <c r="D3" s="80"/>
      <c r="E3" s="91" t="s">
        <v>51</v>
      </c>
      <c r="F3" s="82" t="s">
        <v>52</v>
      </c>
      <c r="G3" s="82" t="s">
        <v>53</v>
      </c>
      <c r="H3" s="93" t="s">
        <v>54</v>
      </c>
      <c r="I3" s="93" t="s">
        <v>55</v>
      </c>
      <c r="J3" s="93" t="s">
        <v>56</v>
      </c>
      <c r="K3" s="18" t="s">
        <v>50</v>
      </c>
      <c r="L3" s="60" t="s">
        <v>63</v>
      </c>
      <c r="M3" s="60" t="s">
        <v>59</v>
      </c>
      <c r="N3" s="17" t="s">
        <v>64</v>
      </c>
    </row>
    <row r="4" spans="1:15" ht="145.5" customHeight="1" x14ac:dyDescent="0.25">
      <c r="A4" s="97"/>
      <c r="B4" s="100"/>
      <c r="C4" s="81"/>
      <c r="D4" s="81"/>
      <c r="E4" s="92"/>
      <c r="F4" s="83"/>
      <c r="G4" s="83"/>
      <c r="H4" s="94"/>
      <c r="I4" s="94"/>
      <c r="J4" s="94"/>
      <c r="K4" s="13" t="s">
        <v>57</v>
      </c>
      <c r="L4" s="19" t="s">
        <v>62</v>
      </c>
      <c r="M4" s="19" t="s">
        <v>60</v>
      </c>
      <c r="N4" s="20" t="s">
        <v>61</v>
      </c>
    </row>
    <row r="5" spans="1:15" ht="15.75" thickBot="1" x14ac:dyDescent="0.3">
      <c r="A5" s="22">
        <v>1</v>
      </c>
      <c r="B5" s="22">
        <v>2</v>
      </c>
      <c r="C5" s="23">
        <v>3</v>
      </c>
      <c r="D5" s="24">
        <v>4</v>
      </c>
      <c r="E5" s="24">
        <v>5</v>
      </c>
      <c r="F5" s="23">
        <v>6</v>
      </c>
      <c r="G5" s="24">
        <v>7</v>
      </c>
      <c r="H5" s="24">
        <v>8</v>
      </c>
      <c r="I5" s="23">
        <v>9</v>
      </c>
      <c r="J5" s="24">
        <v>10</v>
      </c>
      <c r="K5" s="24">
        <v>11</v>
      </c>
      <c r="L5" s="23">
        <v>12</v>
      </c>
      <c r="M5" s="24">
        <v>13</v>
      </c>
      <c r="N5" s="24">
        <v>14</v>
      </c>
    </row>
    <row r="6" spans="1:15" ht="15.75" thickBot="1" x14ac:dyDescent="0.3">
      <c r="A6" s="102">
        <v>1</v>
      </c>
      <c r="B6" s="11" t="s">
        <v>11</v>
      </c>
      <c r="C6" s="6" t="s">
        <v>12</v>
      </c>
      <c r="D6" s="32">
        <v>2</v>
      </c>
      <c r="E6" s="26">
        <v>2</v>
      </c>
      <c r="F6" s="26">
        <v>0</v>
      </c>
      <c r="G6" s="26">
        <v>2</v>
      </c>
      <c r="H6" s="26">
        <v>0</v>
      </c>
      <c r="I6" s="26">
        <v>1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1">
        <f>SUM(E6:N6)</f>
        <v>5</v>
      </c>
    </row>
    <row r="7" spans="1:15" x14ac:dyDescent="0.25">
      <c r="A7" s="76">
        <v>2</v>
      </c>
      <c r="B7" s="64" t="s">
        <v>13</v>
      </c>
      <c r="C7" s="55" t="s">
        <v>14</v>
      </c>
      <c r="D7" s="33">
        <v>19</v>
      </c>
      <c r="E7" s="28">
        <v>19</v>
      </c>
      <c r="F7" s="28">
        <v>9</v>
      </c>
      <c r="G7" s="28">
        <v>10</v>
      </c>
      <c r="H7" s="28">
        <v>0</v>
      </c>
      <c r="I7" s="28">
        <v>1</v>
      </c>
      <c r="J7" s="28">
        <v>1</v>
      </c>
      <c r="K7" s="28">
        <v>0</v>
      </c>
      <c r="L7" s="28">
        <v>0</v>
      </c>
      <c r="M7" s="28">
        <v>2</v>
      </c>
      <c r="N7" s="29">
        <v>1</v>
      </c>
      <c r="O7" s="1">
        <f t="shared" ref="O7:O43" si="0">SUM(E7:N7)</f>
        <v>43</v>
      </c>
    </row>
    <row r="8" spans="1:15" ht="15.75" thickBot="1" x14ac:dyDescent="0.3">
      <c r="A8" s="78"/>
      <c r="B8" s="66"/>
      <c r="C8" s="56" t="s">
        <v>15</v>
      </c>
      <c r="D8" s="34">
        <v>1</v>
      </c>
      <c r="E8" s="30">
        <v>1</v>
      </c>
      <c r="F8" s="30">
        <v>1</v>
      </c>
      <c r="G8" s="30">
        <v>1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1</v>
      </c>
      <c r="N8" s="31">
        <v>0</v>
      </c>
      <c r="O8" s="1">
        <f t="shared" si="0"/>
        <v>4</v>
      </c>
    </row>
    <row r="9" spans="1:15" ht="30.75" thickBot="1" x14ac:dyDescent="0.3">
      <c r="A9" s="102">
        <v>3</v>
      </c>
      <c r="B9" s="12" t="s">
        <v>38</v>
      </c>
      <c r="C9" s="6" t="s">
        <v>1</v>
      </c>
      <c r="D9" s="32">
        <v>2</v>
      </c>
      <c r="E9" s="26">
        <v>2</v>
      </c>
      <c r="F9" s="26">
        <v>0</v>
      </c>
      <c r="G9" s="26">
        <v>2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7">
        <v>0</v>
      </c>
      <c r="O9" s="1">
        <f t="shared" si="0"/>
        <v>4</v>
      </c>
    </row>
    <row r="10" spans="1:15" ht="60.75" thickBot="1" x14ac:dyDescent="0.3">
      <c r="A10" s="61">
        <v>4</v>
      </c>
      <c r="B10" s="63" t="s">
        <v>39</v>
      </c>
      <c r="C10" s="14" t="s">
        <v>1</v>
      </c>
      <c r="D10" s="58">
        <v>23</v>
      </c>
      <c r="E10" s="54" t="s">
        <v>69</v>
      </c>
      <c r="F10" s="21">
        <v>3</v>
      </c>
      <c r="G10" s="21">
        <v>17</v>
      </c>
      <c r="H10" s="21">
        <v>23</v>
      </c>
      <c r="I10" s="21">
        <v>21</v>
      </c>
      <c r="J10" s="21">
        <v>12</v>
      </c>
      <c r="K10" s="21">
        <v>0</v>
      </c>
      <c r="L10" s="21">
        <v>2</v>
      </c>
      <c r="M10" s="21">
        <v>2</v>
      </c>
      <c r="N10" s="21">
        <v>0</v>
      </c>
      <c r="O10" s="1">
        <f t="shared" si="0"/>
        <v>80</v>
      </c>
    </row>
    <row r="11" spans="1:15" x14ac:dyDescent="0.25">
      <c r="A11" s="76">
        <v>5</v>
      </c>
      <c r="B11" s="64" t="s">
        <v>40</v>
      </c>
      <c r="C11" s="55" t="s">
        <v>3</v>
      </c>
      <c r="D11" s="33">
        <v>8</v>
      </c>
      <c r="E11" s="28">
        <v>8</v>
      </c>
      <c r="F11" s="28">
        <v>4</v>
      </c>
      <c r="G11" s="28">
        <v>7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1">
        <f t="shared" si="0"/>
        <v>19</v>
      </c>
    </row>
    <row r="12" spans="1:15" x14ac:dyDescent="0.25">
      <c r="A12" s="77"/>
      <c r="B12" s="65"/>
      <c r="C12" s="10" t="s">
        <v>31</v>
      </c>
      <c r="D12" s="36">
        <v>7</v>
      </c>
      <c r="E12" s="21">
        <v>7</v>
      </c>
      <c r="F12" s="21">
        <v>7</v>
      </c>
      <c r="G12" s="21">
        <v>5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7">
        <v>0</v>
      </c>
      <c r="O12" s="1">
        <f t="shared" si="0"/>
        <v>19</v>
      </c>
    </row>
    <row r="13" spans="1:15" x14ac:dyDescent="0.25">
      <c r="A13" s="77"/>
      <c r="B13" s="65"/>
      <c r="C13" s="5" t="s">
        <v>32</v>
      </c>
      <c r="D13" s="36">
        <v>7</v>
      </c>
      <c r="E13" s="21">
        <v>7</v>
      </c>
      <c r="F13" s="21">
        <v>4</v>
      </c>
      <c r="G13" s="21">
        <v>4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37">
        <v>0</v>
      </c>
      <c r="O13" s="1">
        <f t="shared" si="0"/>
        <v>15</v>
      </c>
    </row>
    <row r="14" spans="1:15" ht="15.75" thickBot="1" x14ac:dyDescent="0.3">
      <c r="A14" s="78"/>
      <c r="B14" s="66"/>
      <c r="C14" s="56" t="s">
        <v>33</v>
      </c>
      <c r="D14" s="34">
        <v>1</v>
      </c>
      <c r="E14" s="30">
        <v>1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1">
        <f t="shared" si="0"/>
        <v>1</v>
      </c>
    </row>
    <row r="15" spans="1:15" ht="30" customHeight="1" x14ac:dyDescent="0.25">
      <c r="A15" s="76">
        <v>6</v>
      </c>
      <c r="B15" s="103" t="s">
        <v>41</v>
      </c>
      <c r="C15" s="55" t="s">
        <v>2</v>
      </c>
      <c r="D15" s="33">
        <v>17</v>
      </c>
      <c r="E15" s="28">
        <v>17</v>
      </c>
      <c r="F15" s="28">
        <v>0</v>
      </c>
      <c r="G15" s="28">
        <v>13</v>
      </c>
      <c r="H15" s="28">
        <v>1</v>
      </c>
      <c r="I15" s="28">
        <v>0</v>
      </c>
      <c r="J15" s="28">
        <v>0</v>
      </c>
      <c r="K15" s="28">
        <v>0</v>
      </c>
      <c r="L15" s="28">
        <v>2</v>
      </c>
      <c r="M15" s="28">
        <v>0</v>
      </c>
      <c r="N15" s="29">
        <v>2</v>
      </c>
      <c r="O15" s="1">
        <f t="shared" si="0"/>
        <v>35</v>
      </c>
    </row>
    <row r="16" spans="1:15" ht="15.75" customHeight="1" thickBot="1" x14ac:dyDescent="0.3">
      <c r="A16" s="78"/>
      <c r="B16" s="104"/>
      <c r="C16" s="56" t="s">
        <v>3</v>
      </c>
      <c r="D16" s="34">
        <v>3</v>
      </c>
      <c r="E16" s="30">
        <v>3</v>
      </c>
      <c r="F16" s="30">
        <v>0</v>
      </c>
      <c r="G16" s="30">
        <v>2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1">
        <f t="shared" si="0"/>
        <v>5</v>
      </c>
    </row>
    <row r="17" spans="1:15" ht="51.75" customHeight="1" thickBot="1" x14ac:dyDescent="0.3">
      <c r="A17" s="102">
        <v>7</v>
      </c>
      <c r="B17" s="12" t="s">
        <v>42</v>
      </c>
      <c r="C17" s="6" t="s">
        <v>10</v>
      </c>
      <c r="D17" s="32">
        <v>23</v>
      </c>
      <c r="E17" s="26">
        <v>23</v>
      </c>
      <c r="F17" s="26">
        <v>4</v>
      </c>
      <c r="G17" s="26">
        <v>11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7">
        <v>0</v>
      </c>
      <c r="O17" s="1">
        <f t="shared" si="0"/>
        <v>40</v>
      </c>
    </row>
    <row r="18" spans="1:15" ht="30.75" thickBot="1" x14ac:dyDescent="0.3">
      <c r="A18" s="102">
        <v>8</v>
      </c>
      <c r="B18" s="47" t="s">
        <v>43</v>
      </c>
      <c r="C18" s="6" t="s">
        <v>5</v>
      </c>
      <c r="D18" s="46">
        <v>3</v>
      </c>
      <c r="E18" s="26">
        <v>3</v>
      </c>
      <c r="F18" s="26">
        <v>1</v>
      </c>
      <c r="G18" s="26">
        <v>2</v>
      </c>
      <c r="H18" s="26">
        <v>2</v>
      </c>
      <c r="I18" s="26">
        <v>2</v>
      </c>
      <c r="J18" s="26">
        <v>1</v>
      </c>
      <c r="K18" s="26">
        <v>0</v>
      </c>
      <c r="L18" s="26">
        <v>0</v>
      </c>
      <c r="M18" s="26">
        <v>0</v>
      </c>
      <c r="N18" s="27">
        <v>0</v>
      </c>
      <c r="O18" s="1">
        <f t="shared" si="0"/>
        <v>11</v>
      </c>
    </row>
    <row r="19" spans="1:15" x14ac:dyDescent="0.25">
      <c r="A19" s="69">
        <v>9</v>
      </c>
      <c r="B19" s="64" t="s">
        <v>17</v>
      </c>
      <c r="C19" s="38" t="s">
        <v>16</v>
      </c>
      <c r="D19" s="35">
        <v>2</v>
      </c>
      <c r="E19" s="25">
        <v>2</v>
      </c>
      <c r="F19" s="25">
        <v>1</v>
      </c>
      <c r="G19" s="25">
        <v>2</v>
      </c>
      <c r="H19" s="25">
        <v>0</v>
      </c>
      <c r="I19" s="25">
        <v>0</v>
      </c>
      <c r="J19" s="25">
        <v>0</v>
      </c>
      <c r="K19" s="25">
        <v>0</v>
      </c>
      <c r="L19" s="25">
        <v>1</v>
      </c>
      <c r="M19" s="25">
        <v>0</v>
      </c>
      <c r="N19" s="25">
        <v>1</v>
      </c>
      <c r="O19" s="1">
        <f t="shared" si="0"/>
        <v>7</v>
      </c>
    </row>
    <row r="20" spans="1:15" ht="15" customHeight="1" x14ac:dyDescent="0.25">
      <c r="A20" s="70"/>
      <c r="B20" s="65"/>
      <c r="C20" s="5" t="s">
        <v>8</v>
      </c>
      <c r="D20" s="36">
        <v>5</v>
      </c>
      <c r="E20" s="21">
        <v>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1">
        <f t="shared" si="0"/>
        <v>5</v>
      </c>
    </row>
    <row r="21" spans="1:15" x14ac:dyDescent="0.25">
      <c r="A21" s="70"/>
      <c r="B21" s="65"/>
      <c r="C21" s="5" t="s">
        <v>18</v>
      </c>
      <c r="D21" s="36">
        <v>1</v>
      </c>
      <c r="E21" s="21">
        <v>0</v>
      </c>
      <c r="F21" s="21">
        <v>0</v>
      </c>
      <c r="G21" s="21">
        <v>1</v>
      </c>
      <c r="H21" s="21">
        <v>1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1</v>
      </c>
      <c r="O21" s="1">
        <f t="shared" si="0"/>
        <v>5</v>
      </c>
    </row>
    <row r="22" spans="1:15" x14ac:dyDescent="0.25">
      <c r="A22" s="70"/>
      <c r="B22" s="65"/>
      <c r="C22" s="5" t="s">
        <v>44</v>
      </c>
      <c r="D22" s="36">
        <v>43</v>
      </c>
      <c r="E22" s="21">
        <v>22</v>
      </c>
      <c r="F22" s="21">
        <v>19</v>
      </c>
      <c r="G22" s="21">
        <v>19</v>
      </c>
      <c r="H22" s="21">
        <v>21</v>
      </c>
      <c r="I22" s="21">
        <v>21</v>
      </c>
      <c r="J22" s="21">
        <v>17</v>
      </c>
      <c r="K22" s="21">
        <v>0</v>
      </c>
      <c r="L22" s="21">
        <v>0</v>
      </c>
      <c r="M22" s="21">
        <v>0</v>
      </c>
      <c r="N22" s="21">
        <v>0</v>
      </c>
      <c r="O22" s="1">
        <f t="shared" si="0"/>
        <v>119</v>
      </c>
    </row>
    <row r="23" spans="1:15" ht="60" x14ac:dyDescent="0.25">
      <c r="A23" s="70"/>
      <c r="B23" s="65"/>
      <c r="C23" s="5" t="s">
        <v>1</v>
      </c>
      <c r="D23" s="36">
        <v>2</v>
      </c>
      <c r="E23" s="15" t="s">
        <v>71</v>
      </c>
      <c r="F23" s="15" t="s">
        <v>71</v>
      </c>
      <c r="G23" s="15" t="s">
        <v>71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">
        <f t="shared" si="0"/>
        <v>1</v>
      </c>
    </row>
    <row r="24" spans="1:15" ht="15.75" thickBot="1" x14ac:dyDescent="0.3">
      <c r="A24" s="71"/>
      <c r="B24" s="66"/>
      <c r="C24" s="41" t="s">
        <v>4</v>
      </c>
      <c r="D24" s="42">
        <v>7</v>
      </c>
      <c r="E24" s="22">
        <v>7</v>
      </c>
      <c r="F24" s="22">
        <v>0</v>
      </c>
      <c r="G24" s="22">
        <v>3</v>
      </c>
      <c r="H24" s="22">
        <v>2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1">
        <f t="shared" si="0"/>
        <v>12</v>
      </c>
    </row>
    <row r="25" spans="1:15" x14ac:dyDescent="0.25">
      <c r="A25" s="76">
        <v>10</v>
      </c>
      <c r="B25" s="69" t="s">
        <v>45</v>
      </c>
      <c r="C25" s="55" t="s">
        <v>22</v>
      </c>
      <c r="D25" s="7">
        <v>7</v>
      </c>
      <c r="E25" s="43">
        <v>7</v>
      </c>
      <c r="F25" s="28">
        <v>0</v>
      </c>
      <c r="G25" s="28">
        <v>4</v>
      </c>
      <c r="H25" s="28">
        <v>2</v>
      </c>
      <c r="I25" s="28">
        <v>2</v>
      </c>
      <c r="J25" s="28">
        <v>2</v>
      </c>
      <c r="K25" s="28">
        <v>0</v>
      </c>
      <c r="L25" s="28">
        <v>0</v>
      </c>
      <c r="M25" s="28">
        <v>0</v>
      </c>
      <c r="N25" s="29">
        <v>0</v>
      </c>
      <c r="O25" s="1">
        <f t="shared" si="0"/>
        <v>17</v>
      </c>
    </row>
    <row r="26" spans="1:15" ht="30" x14ac:dyDescent="0.25">
      <c r="A26" s="77"/>
      <c r="B26" s="70"/>
      <c r="C26" s="5" t="s">
        <v>23</v>
      </c>
      <c r="D26" s="8">
        <v>2</v>
      </c>
      <c r="E26" s="40">
        <v>2</v>
      </c>
      <c r="F26" s="21">
        <v>0</v>
      </c>
      <c r="G26" s="21">
        <v>1</v>
      </c>
      <c r="H26" s="21">
        <v>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37">
        <v>0</v>
      </c>
      <c r="O26" s="1">
        <f t="shared" si="0"/>
        <v>4</v>
      </c>
    </row>
    <row r="27" spans="1:15" x14ac:dyDescent="0.25">
      <c r="A27" s="77"/>
      <c r="B27" s="70"/>
      <c r="C27" s="5" t="s">
        <v>25</v>
      </c>
      <c r="D27" s="8">
        <v>34</v>
      </c>
      <c r="E27" s="40">
        <v>34</v>
      </c>
      <c r="F27" s="21">
        <v>0</v>
      </c>
      <c r="G27" s="21">
        <v>13</v>
      </c>
      <c r="H27" s="21">
        <v>0</v>
      </c>
      <c r="I27" s="21">
        <v>3</v>
      </c>
      <c r="J27" s="21">
        <v>5</v>
      </c>
      <c r="K27" s="21">
        <v>0</v>
      </c>
      <c r="L27" s="21">
        <v>0</v>
      </c>
      <c r="M27" s="21">
        <v>0</v>
      </c>
      <c r="N27" s="37">
        <v>0</v>
      </c>
      <c r="O27" s="1">
        <f t="shared" si="0"/>
        <v>55</v>
      </c>
    </row>
    <row r="28" spans="1:15" x14ac:dyDescent="0.25">
      <c r="A28" s="77"/>
      <c r="B28" s="70"/>
      <c r="C28" s="5" t="s">
        <v>26</v>
      </c>
      <c r="D28" s="9">
        <v>15</v>
      </c>
      <c r="E28" s="40">
        <v>15</v>
      </c>
      <c r="F28" s="21">
        <v>0</v>
      </c>
      <c r="G28" s="21">
        <v>8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37">
        <v>0</v>
      </c>
      <c r="O28" s="1">
        <f t="shared" si="0"/>
        <v>23</v>
      </c>
    </row>
    <row r="29" spans="1:15" x14ac:dyDescent="0.25">
      <c r="A29" s="77"/>
      <c r="B29" s="70"/>
      <c r="C29" s="5" t="s">
        <v>27</v>
      </c>
      <c r="D29" s="9">
        <v>2</v>
      </c>
      <c r="E29" s="40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37">
        <v>0</v>
      </c>
      <c r="O29" s="1">
        <f t="shared" si="0"/>
        <v>2</v>
      </c>
    </row>
    <row r="30" spans="1:15" x14ac:dyDescent="0.25">
      <c r="A30" s="77"/>
      <c r="B30" s="70"/>
      <c r="C30" s="5" t="s">
        <v>28</v>
      </c>
      <c r="D30" s="9">
        <v>3</v>
      </c>
      <c r="E30" s="40">
        <v>3</v>
      </c>
      <c r="F30" s="21">
        <v>0</v>
      </c>
      <c r="G30" s="21">
        <v>2</v>
      </c>
      <c r="H30" s="21">
        <v>3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37">
        <v>0</v>
      </c>
      <c r="O30" s="1">
        <f t="shared" si="0"/>
        <v>10</v>
      </c>
    </row>
    <row r="31" spans="1:15" ht="15.75" thickBot="1" x14ac:dyDescent="0.3">
      <c r="A31" s="78"/>
      <c r="B31" s="71"/>
      <c r="C31" s="56" t="s">
        <v>24</v>
      </c>
      <c r="D31" s="9">
        <v>24</v>
      </c>
      <c r="E31" s="44">
        <v>24</v>
      </c>
      <c r="F31" s="30">
        <v>0</v>
      </c>
      <c r="G31" s="30">
        <v>21</v>
      </c>
      <c r="H31" s="30">
        <v>2</v>
      </c>
      <c r="I31" s="30">
        <v>3</v>
      </c>
      <c r="J31" s="30">
        <v>2</v>
      </c>
      <c r="K31" s="30">
        <v>0</v>
      </c>
      <c r="L31" s="30">
        <v>0</v>
      </c>
      <c r="M31" s="30">
        <v>0</v>
      </c>
      <c r="N31" s="31">
        <v>0</v>
      </c>
      <c r="O31" s="1">
        <f t="shared" si="0"/>
        <v>52</v>
      </c>
    </row>
    <row r="32" spans="1:15" ht="30" customHeight="1" x14ac:dyDescent="0.25">
      <c r="A32" s="76">
        <v>11</v>
      </c>
      <c r="B32" s="67" t="s">
        <v>29</v>
      </c>
      <c r="C32" s="55" t="s">
        <v>30</v>
      </c>
      <c r="D32" s="48">
        <v>28</v>
      </c>
      <c r="E32" s="28">
        <v>28</v>
      </c>
      <c r="F32" s="28">
        <v>2</v>
      </c>
      <c r="G32" s="28">
        <v>4</v>
      </c>
      <c r="H32" s="28">
        <v>0</v>
      </c>
      <c r="I32" s="28">
        <v>0</v>
      </c>
      <c r="J32" s="28">
        <v>13</v>
      </c>
      <c r="K32" s="28">
        <v>0</v>
      </c>
      <c r="L32" s="28">
        <v>0</v>
      </c>
      <c r="M32" s="28">
        <v>0</v>
      </c>
      <c r="N32" s="29">
        <v>0</v>
      </c>
      <c r="O32" s="1">
        <f t="shared" si="0"/>
        <v>47</v>
      </c>
    </row>
    <row r="33" spans="1:15" ht="15.75" thickBot="1" x14ac:dyDescent="0.3">
      <c r="A33" s="78"/>
      <c r="B33" s="68"/>
      <c r="C33" s="56" t="s">
        <v>14</v>
      </c>
      <c r="D33" s="45">
        <v>18</v>
      </c>
      <c r="E33" s="30">
        <v>18</v>
      </c>
      <c r="F33" s="30">
        <v>1</v>
      </c>
      <c r="G33" s="30">
        <v>3</v>
      </c>
      <c r="H33" s="30">
        <v>0</v>
      </c>
      <c r="I33" s="30">
        <v>0</v>
      </c>
      <c r="J33" s="30">
        <v>11</v>
      </c>
      <c r="K33" s="30">
        <v>0</v>
      </c>
      <c r="L33" s="30">
        <v>0</v>
      </c>
      <c r="M33" s="30">
        <v>0</v>
      </c>
      <c r="N33" s="31">
        <v>0</v>
      </c>
      <c r="O33" s="1">
        <f t="shared" si="0"/>
        <v>33</v>
      </c>
    </row>
    <row r="34" spans="1:15" x14ac:dyDescent="0.25">
      <c r="A34" s="69">
        <v>12</v>
      </c>
      <c r="B34" s="64" t="s">
        <v>70</v>
      </c>
      <c r="C34" s="5" t="s">
        <v>20</v>
      </c>
      <c r="D34" s="36">
        <v>15</v>
      </c>
      <c r="E34" s="21">
        <v>15</v>
      </c>
      <c r="F34" s="21">
        <v>4</v>
      </c>
      <c r="G34" s="21">
        <v>5</v>
      </c>
      <c r="H34" s="21">
        <v>0</v>
      </c>
      <c r="I34" s="21">
        <v>15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1">
        <f t="shared" si="0"/>
        <v>40</v>
      </c>
    </row>
    <row r="35" spans="1:15" x14ac:dyDescent="0.25">
      <c r="A35" s="70"/>
      <c r="B35" s="65"/>
      <c r="C35" s="5" t="s">
        <v>21</v>
      </c>
      <c r="D35" s="36">
        <v>23</v>
      </c>
      <c r="E35" s="21">
        <v>23</v>
      </c>
      <c r="F35" s="21">
        <v>5</v>
      </c>
      <c r="G35" s="21">
        <v>6</v>
      </c>
      <c r="H35" s="21">
        <v>0</v>
      </c>
      <c r="I35" s="21">
        <v>23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">
        <f t="shared" si="0"/>
        <v>57</v>
      </c>
    </row>
    <row r="36" spans="1:15" x14ac:dyDescent="0.25">
      <c r="A36" s="70"/>
      <c r="B36" s="65"/>
      <c r="C36" s="5" t="s">
        <v>46</v>
      </c>
      <c r="D36" s="36">
        <v>1</v>
      </c>
      <c r="E36" s="21">
        <v>1</v>
      </c>
      <c r="F36" s="21">
        <v>0</v>
      </c>
      <c r="G36" s="21">
        <v>1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">
        <f t="shared" si="0"/>
        <v>3</v>
      </c>
    </row>
    <row r="37" spans="1:15" ht="15.75" thickBot="1" x14ac:dyDescent="0.3">
      <c r="A37" s="71"/>
      <c r="B37" s="66"/>
      <c r="C37" s="41" t="s">
        <v>19</v>
      </c>
      <c r="D37" s="57">
        <v>24</v>
      </c>
      <c r="E37" s="22">
        <v>24</v>
      </c>
      <c r="F37" s="22">
        <v>6</v>
      </c>
      <c r="G37" s="22">
        <v>8</v>
      </c>
      <c r="H37" s="22">
        <v>0</v>
      </c>
      <c r="I37" s="22">
        <v>24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1">
        <f t="shared" si="0"/>
        <v>63</v>
      </c>
    </row>
    <row r="38" spans="1:15" ht="15.75" thickBot="1" x14ac:dyDescent="0.3">
      <c r="A38" s="102">
        <v>13</v>
      </c>
      <c r="B38" s="11" t="s">
        <v>47</v>
      </c>
      <c r="C38" s="6" t="s">
        <v>4</v>
      </c>
      <c r="D38" s="32">
        <v>11</v>
      </c>
      <c r="E38" s="26">
        <v>11</v>
      </c>
      <c r="F38" s="26">
        <v>0</v>
      </c>
      <c r="G38" s="26">
        <v>0</v>
      </c>
      <c r="H38" s="26">
        <v>1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7">
        <v>0</v>
      </c>
      <c r="O38" s="1">
        <f t="shared" si="0"/>
        <v>12</v>
      </c>
    </row>
    <row r="39" spans="1:15" ht="15.75" thickBot="1" x14ac:dyDescent="0.3">
      <c r="A39" s="102">
        <v>14</v>
      </c>
      <c r="B39" s="11" t="s">
        <v>0</v>
      </c>
      <c r="C39" s="56" t="s">
        <v>12</v>
      </c>
      <c r="D39" s="34">
        <v>2</v>
      </c>
      <c r="E39" s="30">
        <v>2</v>
      </c>
      <c r="F39" s="30">
        <v>1</v>
      </c>
      <c r="G39" s="30">
        <v>2</v>
      </c>
      <c r="H39" s="30">
        <v>0</v>
      </c>
      <c r="I39" s="30">
        <v>2</v>
      </c>
      <c r="J39" s="30">
        <v>1</v>
      </c>
      <c r="K39" s="30">
        <v>0</v>
      </c>
      <c r="L39" s="30">
        <v>0</v>
      </c>
      <c r="M39" s="30">
        <v>0</v>
      </c>
      <c r="N39" s="31">
        <v>0</v>
      </c>
      <c r="O39" s="1">
        <f t="shared" si="0"/>
        <v>8</v>
      </c>
    </row>
    <row r="40" spans="1:15" ht="15.75" thickBot="1" x14ac:dyDescent="0.3">
      <c r="A40" s="16">
        <v>15</v>
      </c>
      <c r="B40" s="49" t="s">
        <v>48</v>
      </c>
      <c r="C40" s="50" t="s">
        <v>10</v>
      </c>
      <c r="D40" s="51">
        <v>5</v>
      </c>
      <c r="E40" s="52">
        <v>5</v>
      </c>
      <c r="F40" s="52">
        <v>0</v>
      </c>
      <c r="G40" s="52">
        <v>1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3">
        <v>0</v>
      </c>
      <c r="O40" s="1">
        <f t="shared" si="0"/>
        <v>6</v>
      </c>
    </row>
    <row r="41" spans="1:15" ht="15.75" thickBot="1" x14ac:dyDescent="0.3">
      <c r="A41" s="102">
        <v>16</v>
      </c>
      <c r="B41" s="11" t="s">
        <v>7</v>
      </c>
      <c r="C41" s="6" t="s">
        <v>9</v>
      </c>
      <c r="D41" s="32">
        <v>1</v>
      </c>
      <c r="E41" s="26">
        <v>1</v>
      </c>
      <c r="F41" s="26">
        <v>0</v>
      </c>
      <c r="G41" s="26">
        <v>1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7">
        <v>0</v>
      </c>
      <c r="O41" s="1">
        <f t="shared" si="0"/>
        <v>2</v>
      </c>
    </row>
    <row r="42" spans="1:15" x14ac:dyDescent="0.25">
      <c r="A42" s="39">
        <v>17</v>
      </c>
      <c r="B42" s="62" t="s">
        <v>49</v>
      </c>
      <c r="C42" s="5" t="s">
        <v>6</v>
      </c>
      <c r="D42" s="36">
        <v>1</v>
      </c>
      <c r="E42" s="21">
        <v>1</v>
      </c>
      <c r="F42" s="21">
        <v>0</v>
      </c>
      <c r="G42" s="21">
        <v>1</v>
      </c>
      <c r="H42" s="21">
        <v>1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1">
        <f t="shared" si="0"/>
        <v>5</v>
      </c>
    </row>
    <row r="43" spans="1:15" x14ac:dyDescent="0.25">
      <c r="A43" s="39">
        <v>18</v>
      </c>
      <c r="B43" s="62" t="s">
        <v>58</v>
      </c>
      <c r="C43" s="5" t="s">
        <v>1</v>
      </c>
      <c r="D43" s="36">
        <v>1</v>
      </c>
      <c r="E43" s="21">
        <v>1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1">
        <f t="shared" si="0"/>
        <v>3</v>
      </c>
    </row>
    <row r="44" spans="1:15" x14ac:dyDescent="0.25">
      <c r="A44" s="86" t="s">
        <v>35</v>
      </c>
      <c r="B44" s="87"/>
      <c r="C44" s="38"/>
      <c r="D44" s="59">
        <f>SUM(D6:D43)</f>
        <v>393</v>
      </c>
    </row>
  </sheetData>
  <mergeCells count="29">
    <mergeCell ref="A1:D1"/>
    <mergeCell ref="A25:A31"/>
    <mergeCell ref="B25:B31"/>
    <mergeCell ref="H2:K2"/>
    <mergeCell ref="L2:N2"/>
    <mergeCell ref="E3:E4"/>
    <mergeCell ref="A7:A8"/>
    <mergeCell ref="B7:B8"/>
    <mergeCell ref="A11:A14"/>
    <mergeCell ref="B11:B14"/>
    <mergeCell ref="A15:A16"/>
    <mergeCell ref="B15:B16"/>
    <mergeCell ref="H3:H4"/>
    <mergeCell ref="I3:I4"/>
    <mergeCell ref="J3:J4"/>
    <mergeCell ref="A2:A4"/>
    <mergeCell ref="B2:B4"/>
    <mergeCell ref="A44:B44"/>
    <mergeCell ref="A32:A33"/>
    <mergeCell ref="B32:B33"/>
    <mergeCell ref="A34:A37"/>
    <mergeCell ref="B34:B37"/>
    <mergeCell ref="D2:D4"/>
    <mergeCell ref="F3:F4"/>
    <mergeCell ref="G3:G4"/>
    <mergeCell ref="E2:G2"/>
    <mergeCell ref="A19:A24"/>
    <mergeCell ref="B19:B24"/>
    <mergeCell ref="C2:C4"/>
  </mergeCells>
  <pageMargins left="0.7" right="0.7" top="0.75" bottom="0.75" header="0.3" footer="0.3"/>
  <pageSetup paperSize="9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2019_rozeznanie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Worwa Elżbieta</cp:lastModifiedBy>
  <cp:lastPrinted>2019-04-11T06:51:42Z</cp:lastPrinted>
  <dcterms:created xsi:type="dcterms:W3CDTF">2008-04-25T07:25:46Z</dcterms:created>
  <dcterms:modified xsi:type="dcterms:W3CDTF">2019-04-16T07:27:55Z</dcterms:modified>
</cp:coreProperties>
</file>